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PPP01\Downloads\"/>
    </mc:Choice>
  </mc:AlternateContent>
  <bookViews>
    <workbookView xWindow="-120" yWindow="-120" windowWidth="20730" windowHeight="11160" tabRatio="712"/>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W43" i="21"/>
  <c r="BE43" i="21"/>
  <c r="AM43" i="21"/>
  <c r="U43" i="21"/>
  <c r="E43" i="21"/>
  <c r="C43" i="21" s="1"/>
  <c r="DG42" i="21"/>
  <c r="CQ42" i="21"/>
  <c r="CO42" i="21"/>
  <c r="BY42" i="21"/>
  <c r="BW42" i="21"/>
  <c r="BE42" i="21"/>
  <c r="AM42" i="21"/>
  <c r="U42" i="21"/>
  <c r="E42" i="21"/>
  <c r="C42" i="21" s="1"/>
  <c r="DG41" i="21"/>
  <c r="CQ41" i="21"/>
  <c r="CO41" i="21"/>
  <c r="BY41" i="21"/>
  <c r="BW41" i="21"/>
  <c r="BE41" i="21"/>
  <c r="AM41" i="21"/>
  <c r="U41" i="21"/>
  <c r="E41" i="21"/>
  <c r="C41" i="21" s="1"/>
  <c r="DG40" i="21"/>
  <c r="CQ40" i="21"/>
  <c r="CO40" i="21"/>
  <c r="BY40" i="21"/>
  <c r="BE40" i="21"/>
  <c r="AM40" i="21"/>
  <c r="U40" i="21"/>
  <c r="E40" i="21"/>
  <c r="C40" i="21"/>
  <c r="DG39" i="21"/>
  <c r="CQ39" i="21"/>
  <c r="CO39" i="21" s="1"/>
  <c r="BY39" i="21"/>
  <c r="BE39" i="21"/>
  <c r="AM39" i="21"/>
  <c r="U39" i="21"/>
  <c r="E39" i="21"/>
  <c r="C39" i="21"/>
  <c r="DG38" i="21"/>
  <c r="CQ38" i="21"/>
  <c r="CO38" i="21" s="1"/>
  <c r="BY38" i="21"/>
  <c r="BE38" i="21"/>
  <c r="AM38" i="21"/>
  <c r="U38" i="21"/>
  <c r="E38" i="21"/>
  <c r="C38" i="21"/>
  <c r="DG37" i="21"/>
  <c r="CQ37" i="21"/>
  <c r="CO37" i="21" s="1"/>
  <c r="BY37" i="21"/>
  <c r="BE37" i="21"/>
  <c r="AM37" i="21"/>
  <c r="W37" i="21"/>
  <c r="E37" i="21"/>
  <c r="C37" i="21" s="1"/>
  <c r="DG36" i="21"/>
  <c r="CQ36" i="21"/>
  <c r="CO36" i="21"/>
  <c r="BY36" i="21"/>
  <c r="BE36" i="21"/>
  <c r="AM36" i="21"/>
  <c r="W36" i="21"/>
  <c r="E36" i="21"/>
  <c r="C36" i="21"/>
  <c r="DG35" i="21"/>
  <c r="CQ35" i="21"/>
  <c r="BY35" i="21"/>
  <c r="BE35" i="21"/>
  <c r="AM35" i="21"/>
  <c r="W35" i="21"/>
  <c r="E35" i="21"/>
  <c r="C35" i="21" s="1"/>
  <c r="DG34" i="21"/>
  <c r="CQ34" i="21"/>
  <c r="BY34" i="21"/>
  <c r="BG34" i="21"/>
  <c r="AO34" i="21"/>
  <c r="W34" i="21"/>
  <c r="E34" i="21"/>
  <c r="C34" i="21"/>
  <c r="U34" i="21" l="1"/>
  <c r="U35" i="21"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21" l="1"/>
  <c r="U37" i="21" s="1"/>
  <c r="AM34" i="21"/>
  <c r="BE34" i="21" l="1"/>
  <c r="BW34" i="21" s="1"/>
  <c r="BW35" i="21" l="1"/>
  <c r="BW36" i="21" s="1"/>
  <c r="BW37" i="21" s="1"/>
  <c r="BW38" i="21" s="1"/>
  <c r="BW39" i="21" s="1"/>
  <c r="BW40" i="21" s="1"/>
  <c r="CO34" i="21"/>
  <c r="CO35" i="21" s="1"/>
</calcChain>
</file>

<file path=xl/sharedStrings.xml><?xml version="1.0" encoding="utf-8"?>
<sst xmlns="http://schemas.openxmlformats.org/spreadsheetml/2006/main" count="1109" uniqueCount="564">
  <si>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</si>
  <si>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</si>
  <si>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</si>
  <si>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</si>
  <si>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</si>
  <si>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</si>
  <si>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</si>
  <si>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</si>
  <si>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</si>
  <si>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</si>
  <si>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</si>
  <si>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</si>
  <si>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</si>
  <si>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</si>
  <si>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</si>
  <si>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</si>
  <si>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</si>
  <si>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</si>
  <si>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</si>
  <si>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</si>
  <si>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</si>
  <si>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</si>
  <si>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</si>
  <si>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</si>
  <si>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</si>
  <si>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</si>
  <si>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</si>
  <si>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</si>
  <si>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</si>
  <si>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</si>
  <si>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</si>
  <si>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</si>
  <si>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</si>
  <si>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</si>
  <si>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</si>
  <si>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</si>
  <si>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</si>
  <si>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</si>
  <si>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</si>
  <si>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</si>
  <si>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</si>
  <si>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</si>
  <si>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</si>
  <si>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</si>
  <si>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</si>
  <si>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</si>
  <si>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</si>
  <si>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</si>
  <si>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</si>
  <si>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</si>
  <si>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</si>
  <si>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</si>
  <si>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</si>
  <si>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</si>
  <si>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</si>
  <si>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</si>
  <si>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</si>
  <si>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</si>
  <si>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</si>
  <si>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</si>
  <si>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</si>
  <si>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</si>
  <si>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</si>
  <si>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</si>
  <si>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</si>
  <si>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</si>
  <si>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</si>
  <si>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</si>
  <si>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</si>
  <si>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</si>
  <si>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</si>
  <si>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</si>
  <si>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</si>
  <si>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</si>
  <si>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</si>
  <si>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</si>
  <si>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</si>
  <si>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</si>
  <si>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</si>
  <si>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</si>
  <si>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</si>
  <si>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</si>
  <si>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</si>
  <si>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</si>
  <si>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</si>
  <si>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</si>
  <si>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</si>
  <si>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</si>
  <si>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</si>
  <si>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</si>
  <si>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</si>
  <si>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</si>
  <si>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</si>
  <si>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</si>
  <si>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</si>
  <si>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</si>
  <si>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</si>
  <si>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</si>
  <si>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</si>
  <si>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</si>
  <si>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</si>
  <si>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</si>
  <si>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</si>
  <si>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</si>
  <si>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</si>
  <si>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</si>
  <si>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</si>
  <si>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</si>
  <si>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</si>
  <si>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</si>
  <si>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</si>
  <si>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</si>
  <si>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</si>
  <si>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</si>
  <si>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</si>
  <si>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</si>
  <si>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</si>
  <si>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</si>
  <si>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</si>
  <si>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</si>
  <si>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</si>
  <si>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</si>
  <si>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</si>
  <si>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</si>
  <si>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</si>
  <si>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</si>
  <si>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</si>
  <si>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</si>
  <si>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</si>
  <si>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</si>
  <si>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</si>
  <si>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</si>
  <si>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</si>
  <si>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</si>
  <si>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</si>
  <si>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</si>
  <si>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</si>
  <si>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</si>
  <si>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</si>
  <si>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</si>
  <si>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</si>
  <si>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</si>
  <si>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</si>
  <si>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</si>
  <si>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</si>
  <si>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</si>
  <si>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</si>
  <si>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</si>
  <si>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</si>
  <si>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</si>
  <si>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</si>
  <si>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</si>
  <si>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</si>
  <si>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</si>
  <si>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</si>
  <si>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</si>
  <si>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</si>
  <si>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</si>
  <si>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</si>
  <si>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</si>
  <si>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</si>
  <si>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</si>
  <si>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</si>
  <si>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</si>
  <si>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</si>
  <si>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</si>
  <si>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</si>
  <si>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</si>
  <si>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</si>
  <si>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</si>
  <si>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</si>
  <si>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</si>
  <si>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</si>
  <si>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</si>
  <si>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</si>
  <si>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</si>
  <si>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</si>
  <si>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</si>
  <si>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</si>
  <si>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</si>
  <si>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</si>
  <si>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</si>
  <si>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</si>
  <si>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</si>
  <si>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</si>
  <si>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</si>
  <si>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</si>
  <si>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</si>
  <si>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</si>
  <si>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</si>
  <si>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</si>
  <si>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</si>
  <si>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</si>
  <si>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</si>
  <si>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</si>
  <si>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</si>
  <si>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</si>
  <si>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</si>
  <si>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秋田県五城目町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</si>
  <si>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</si>
  <si>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</si>
  <si>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</si>
  <si>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</si>
  <si>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</si>
  <si>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</si>
  <si>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</si>
  <si>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</si>
  <si>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</si>
  <si>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</si>
  <si>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</si>
  <si>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</si>
  <si>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</si>
  <si>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</si>
  <si>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</si>
  <si>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</si>
  <si>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</si>
  <si>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</si>
  <si>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</si>
  <si>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</si>
  <si>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</si>
  <si>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</si>
  <si>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</si>
  <si>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</si>
  <si>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</si>
  <si>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</si>
  <si>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</si>
  <si>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</si>
  <si>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</si>
  <si>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</si>
  <si>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</si>
  <si>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</si>
  <si>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</si>
  <si>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</si>
  <si>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</si>
  <si>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</si>
  <si>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</si>
  <si>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</si>
  <si>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</si>
  <si>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</si>
  <si>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</si>
  <si>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</si>
  <si>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</si>
  <si>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</si>
  <si>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</si>
  <si>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</si>
  <si>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</si>
  <si>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</si>
  <si>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</si>
  <si>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</si>
  <si>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</si>
  <si>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</si>
  <si>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</si>
  <si>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</si>
  <si>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</si>
  <si>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</si>
  <si>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</si>
  <si>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</si>
  <si>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</si>
  <si>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</si>
  <si>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</si>
  <si>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</si>
  <si>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</si>
  <si>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</si>
  <si>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</si>
  <si>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</si>
  <si>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</si>
  <si>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</si>
  <si>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</si>
  <si>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</si>
  <si>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</si>
  <si>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</si>
  <si>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</si>
  <si>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</si>
  <si>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</si>
  <si>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</si>
  <si>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</si>
  <si>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</si>
  <si>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</si>
  <si>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</si>
  <si>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</si>
  <si>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</si>
  <si>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</si>
  <si>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</si>
  <si>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</si>
  <si>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</si>
  <si>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</si>
  <si>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</si>
  <si>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</si>
  <si>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</si>
  <si>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</si>
  <si>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</si>
  <si>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</si>
  <si>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</si>
  <si>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</si>
  <si>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</si>
  <si>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</si>
  <si>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</si>
  <si>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</si>
  <si>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</si>
  <si>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</si>
  <si>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</si>
  <si>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</si>
  <si>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</si>
  <si>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</si>
  <si>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</si>
  <si>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</si>
  <si>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</si>
  <si>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</si>
  <si>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</si>
  <si>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</si>
  <si>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</si>
  <si>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</si>
  <si>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</si>
  <si>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</si>
  <si>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</si>
  <si>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</si>
  <si>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</si>
  <si>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</si>
  <si>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</si>
  <si>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</si>
  <si>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</si>
  <si>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</si>
  <si>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</si>
  <si>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</si>
  <si>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</si>
  <si>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</si>
  <si>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</si>
  <si>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</si>
  <si>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</si>
  <si>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</si>
  <si>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</si>
  <si>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</si>
  <si>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</si>
  <si>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</si>
  <si>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</si>
  <si>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</si>
  <si>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</si>
  <si>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</si>
  <si>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</si>
  <si>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</si>
  <si>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</si>
  <si>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</si>
  <si>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</si>
  <si>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</si>
  <si>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</si>
  <si>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</si>
  <si>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秋田県五城目町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</si>
  <si>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</si>
  <si>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</si>
  <si>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</si>
  <si>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</si>
  <si>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</si>
  <si>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</si>
  <si>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</si>
  <si>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</si>
  <si>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</si>
  <si>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</si>
  <si>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</si>
  <si>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</si>
  <si>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</si>
  <si>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</si>
  <si>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</si>
  <si>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</si>
  <si>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</si>
  <si>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</si>
  <si>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</si>
  <si>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</si>
  <si>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</si>
  <si>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</si>
  <si>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</si>
  <si>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</si>
  <si>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</si>
  <si>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</si>
  <si>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</si>
  <si>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</si>
  <si>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</si>
  <si>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</si>
  <si>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</si>
  <si>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</si>
  <si>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</si>
  <si>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</si>
  <si>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</si>
  <si>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</si>
  <si>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</si>
  <si>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</si>
  <si>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</si>
  <si>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</si>
  <si>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</si>
  <si>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</si>
  <si>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</si>
  <si>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</si>
  <si>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</si>
  <si>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</si>
  <si>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</si>
  <si>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</si>
  <si>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</si>
  <si>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</si>
  <si>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</si>
  <si>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</si>
  <si>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</si>
  <si>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</si>
  <si>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</si>
  <si>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</si>
  <si>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</si>
  <si>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</si>
  <si>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</si>
  <si>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</si>
  <si>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</si>
  <si>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</si>
  <si>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</si>
  <si>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</si>
  <si>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</si>
  <si>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</si>
  <si>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</si>
  <si>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</si>
  <si>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</si>
  <si>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</si>
  <si>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</si>
  <si>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</si>
  <si>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</si>
  <si>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</si>
  <si>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</si>
  <si>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</si>
  <si>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</si>
  <si>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</si>
  <si>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</si>
  <si>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</si>
  <si>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</si>
  <si>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</si>
  <si>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</si>
  <si>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</si>
  <si>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</si>
  <si>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</si>
  <si>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</si>
  <si>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</si>
  <si>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</si>
  <si>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</si>
  <si>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</si>
  <si>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</si>
  <si>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</si>
  <si>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</si>
  <si>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</si>
  <si>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</si>
  <si>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</si>
  <si>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</si>
  <si>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</si>
  <si>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</si>
  <si>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</si>
  <si>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</si>
  <si>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</si>
  <si>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</si>
  <si>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</si>
  <si>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</si>
  <si>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</si>
  <si>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</si>
  <si>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</si>
  <si>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</si>
  <si>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</si>
  <si>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</si>
  <si>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</si>
  <si>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</si>
  <si>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</si>
  <si>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</si>
  <si>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</si>
  <si>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</si>
  <si>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</si>
  <si>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</si>
  <si>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</si>
  <si>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</si>
  <si>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</si>
  <si>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</si>
  <si>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</si>
  <si>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</si>
  <si>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</si>
  <si>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</si>
  <si>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</si>
  <si>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</si>
  <si>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</si>
  <si>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</si>
  <si>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</si>
  <si>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</si>
  <si>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</si>
  <si>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</si>
  <si>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</si>
  <si>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</si>
  <si>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</si>
  <si>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</si>
  <si>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</si>
  <si>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</si>
  <si>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</si>
  <si>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</si>
  <si>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</si>
  <si>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</si>
  <si>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</si>
  <si>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</si>
  <si>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</si>
  <si>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</si>
  <si>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</si>
  <si>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</si>
  <si>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</si>
  <si>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</si>
  <si>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</si>
  <si>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</si>
  <si>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</si>
  <si>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</si>
  <si>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</si>
  <si>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</si>
  <si>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</si>
  <si>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</si>
  <si>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</si>
  <si>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</si>
  <si>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</si>
  <si>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</si>
  <si>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</si>
  <si>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</si>
  <si>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</si>
  <si>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</si>
  <si>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</si>
  <si>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</si>
  <si>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</si>
  <si>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</si>
  <si>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</si>
  <si>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</si>
  <si>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</si>
  <si>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</si>
  <si>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2.13</t>
  </si>
  <si>
    <t>▲ 3.85</t>
  </si>
  <si>
    <t>▲ 1.24</t>
  </si>
  <si>
    <t>水道事業会計</t>
  </si>
  <si>
    <t>一般会計</t>
  </si>
  <si>
    <t>国民健康保険特別会計</t>
  </si>
  <si>
    <t>介護保険特別会計（保険事業勘定）</t>
  </si>
  <si>
    <t>公共下水道事業特別会計</t>
  </si>
  <si>
    <t>障害認定事業特別会計</t>
  </si>
  <si>
    <t>後期高齢者医療特別会計</t>
  </si>
  <si>
    <t>介護保険特別会計（介護サービス事業勘定）</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</si>
  <si>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</si>
  <si>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</si>
  <si>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</si>
  <si>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</si>
  <si>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</si>
  <si>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</si>
  <si>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</si>
  <si>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</si>
  <si>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</si>
  <si>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</si>
  <si>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</si>
  <si>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</si>
  <si>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あったか五城目</t>
    <rPh sb="4" eb="7">
      <t>ゴジョウメ</t>
    </rPh>
    <phoneticPr fontId="2"/>
  </si>
  <si>
    <t>-</t>
    <phoneticPr fontId="2"/>
  </si>
  <si>
    <t>秋田県青果物基金協会</t>
    <rPh sb="0" eb="3">
      <t>アキタケン</t>
    </rPh>
    <rPh sb="3" eb="6">
      <t>セイカブツ</t>
    </rPh>
    <rPh sb="6" eb="8">
      <t>キキン</t>
    </rPh>
    <rPh sb="8" eb="10">
      <t>キョウカイ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</si>
  <si>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</si>
  <si>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</si>
  <si>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</si>
  <si>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</si>
  <si>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</si>
  <si>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</si>
  <si>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</si>
  <si>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教育施設整備基金</t>
    <rPh sb="0" eb="2">
      <t>キョウイク</t>
    </rPh>
    <rPh sb="2" eb="4">
      <t>シセツ</t>
    </rPh>
    <rPh sb="4" eb="6">
      <t>セイビ</t>
    </rPh>
    <rPh sb="6" eb="8">
      <t>キキン</t>
    </rPh>
    <phoneticPr fontId="11"/>
  </si>
  <si>
    <t>企業立地推進基金</t>
    <rPh sb="0" eb="2">
      <t>キギョウ</t>
    </rPh>
    <rPh sb="2" eb="4">
      <t>リッチ</t>
    </rPh>
    <rPh sb="4" eb="6">
      <t>スイシン</t>
    </rPh>
    <rPh sb="6" eb="8">
      <t>キキン</t>
    </rPh>
    <phoneticPr fontId="11"/>
  </si>
  <si>
    <t>ふるさと愛郷基金</t>
    <rPh sb="4" eb="6">
      <t>アイキョウ</t>
    </rPh>
    <rPh sb="6" eb="8">
      <t>キキン</t>
    </rPh>
    <phoneticPr fontId="11"/>
  </si>
  <si>
    <t>災害対策基金</t>
    <rPh sb="0" eb="2">
      <t>サイガイ</t>
    </rPh>
    <rPh sb="2" eb="4">
      <t>タイサク</t>
    </rPh>
    <rPh sb="4" eb="6">
      <t>キキン</t>
    </rPh>
    <phoneticPr fontId="11"/>
  </si>
  <si>
    <t xml:space="preserve">　将来負担比率、有形固定資産減価償却率ともに類似団体平均を上回っている。
　将来負担比率は地方債現在高及び基金残高の増加により減少傾向にあるが、平成３１年度～令和２年度の小学校改築事業により上昇する見込みである。
　有形固定資産減価償却率は耐用年数を超える道路や橋りょうなどのインフラ施設や建物系資産が多く、優先順位を決めて順次老朽化対策等を行っている状況にある。
　平成３０年度に策定した個別施設計画に基づき、将来負担比率など健全化指標を注視しつつ、施設の計画的な老朽化対策に努める。
</t>
    <rPh sb="8" eb="10">
      <t>ユウケイ</t>
    </rPh>
    <rPh sb="72" eb="74">
      <t>ヘイセイ</t>
    </rPh>
    <rPh sb="76" eb="78">
      <t>ネンド</t>
    </rPh>
    <rPh sb="79" eb="80">
      <t>レイ</t>
    </rPh>
    <rPh sb="80" eb="81">
      <t>ワ</t>
    </rPh>
    <rPh sb="108" eb="110">
      <t>ユウケイ</t>
    </rPh>
    <rPh sb="120" eb="122">
      <t>タイヨウ</t>
    </rPh>
    <rPh sb="122" eb="124">
      <t>ネンスウ</t>
    </rPh>
    <rPh sb="125" eb="126">
      <t>コ</t>
    </rPh>
    <rPh sb="233" eb="236">
      <t>ロウキュウカ</t>
    </rPh>
    <rPh sb="236" eb="238">
      <t>タイサク</t>
    </rPh>
    <phoneticPr fontId="5"/>
  </si>
  <si>
    <t xml:space="preserve">　将来負担比率は地方債現在高及び下水道事業への企業債等繰入見込額等が減少していることから減少傾向にあるが、類似団体平均を上回っている。実質公債費比率は類似団体平均を下回っているが、平成２５年度から平成２７年度に実施した消防庁舎改築事業の元金償還が始まったことや平成２９年度から平成３０年度に実施した防災行政無線整備事業の元金償還が始まるため比率の上昇が見込まれる。
　今後、小学校改築事業による地方債残高の増加や元利償還額の増加が見込まれることから、両比率を注視していくこととし、地方債の発行を抑えつつ、新規発行にあっては事業内容の精査や交付税措置の有利な地方債の発行に努めることにより比率の改善を図る。
</t>
    <rPh sb="200" eb="202">
      <t>ザンダカ</t>
    </rPh>
    <rPh sb="203" eb="20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</si>
</sst>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82748</c:v>
                </c:pt>
                <c:pt idx="1">
                  <c:v>91837</c:v>
                </c:pt>
                <c:pt idx="2">
                  <c:v>109920</c:v>
                </c:pt>
                <c:pt idx="3">
                  <c:v>119882</c:v>
                </c:pt>
                <c:pt idx="4">
                  <c:v>116162</c:v>
                </c:pt>
              </c:numCache>
            </c:numRef>
          </c:val>
          <c:smooth val="0"/>
          <c:extLst>
            <c:ext xmlns:c16="http://schemas.microsoft.com/office/drawing/2014/chart" uri="{C3380CC4-5D6E-409C-BE32-E72D297353CC}">
              <c16:uniqueId val="{00000000-43D6-4CCF-AC1E-3DE4CB026CF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68422</c:v>
                </c:pt>
                <c:pt idx="1">
                  <c:v>97501</c:v>
                </c:pt>
                <c:pt idx="2">
                  <c:v>74196</c:v>
                </c:pt>
                <c:pt idx="3">
                  <c:v>27177</c:v>
                </c:pt>
                <c:pt idx="4">
                  <c:v>37701</c:v>
                </c:pt>
              </c:numCache>
            </c:numRef>
          </c:val>
          <c:smooth val="0"/>
          <c:extLst>
            <c:ext xmlns:c16="http://schemas.microsoft.com/office/drawing/2014/chart" uri="{C3380CC4-5D6E-409C-BE32-E72D297353CC}">
              <c16:uniqueId val="{00000001-43D6-4CCF-AC1E-3DE4CB026CF5}"/>
            </c:ext>
          </c:extLst>
        </c:ser>
        <c:dLbls>
          <c:showLegendKey val="0"/>
          <c:showVal val="0"/>
          <c:showCatName val="0"/>
          <c:showSerName val="0"/>
          <c:showPercent val="0"/>
          <c:showBubbleSize val="0"/>
        </c:dLbls>
        <c:marker val="1"/>
        <c:smooth val="0"/>
        <c:axId val="107198336"/>
        <c:axId val="107200512"/>
      </c:lineChart>
      <c:catAx>
        <c:axId val="107198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00512"/>
        <c:crosses val="autoZero"/>
        <c:auto val="1"/>
        <c:lblAlgn val="ctr"/>
        <c:lblOffset val="100"/>
        <c:tickLblSkip val="1"/>
        <c:tickMarkSkip val="1"/>
        <c:noMultiLvlLbl val="0"/>
      </c:catAx>
      <c:valAx>
        <c:axId val="107200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19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5.75</c:v>
                </c:pt>
                <c:pt idx="1">
                  <c:v>6.25</c:v>
                </c:pt>
                <c:pt idx="2">
                  <c:v>5.1100000000000003</c:v>
                </c:pt>
                <c:pt idx="3">
                  <c:v>5.35</c:v>
                </c:pt>
                <c:pt idx="4">
                  <c:v>4.91</c:v>
                </c:pt>
              </c:numCache>
            </c:numRef>
          </c:val>
          <c:extLst>
            <c:ext xmlns:c16="http://schemas.microsoft.com/office/drawing/2014/chart" uri="{C3380CC4-5D6E-409C-BE32-E72D297353CC}">
              <c16:uniqueId val="{00000000-6E40-4745-B8E1-FA2FCE6449E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25.01</c:v>
                </c:pt>
                <c:pt idx="1">
                  <c:v>21.12</c:v>
                </c:pt>
                <c:pt idx="2">
                  <c:v>22.24</c:v>
                </c:pt>
                <c:pt idx="3">
                  <c:v>24.09</c:v>
                </c:pt>
                <c:pt idx="4">
                  <c:v>23.94</c:v>
                </c:pt>
              </c:numCache>
            </c:numRef>
          </c:val>
          <c:extLst>
            <c:ext xmlns:c16="http://schemas.microsoft.com/office/drawing/2014/chart" uri="{C3380CC4-5D6E-409C-BE32-E72D297353CC}">
              <c16:uniqueId val="{00000001-6E40-4745-B8E1-FA2FCE6449E5}"/>
            </c:ext>
          </c:extLst>
        </c:ser>
        <c:dLbls>
          <c:showLegendKey val="0"/>
          <c:showVal val="0"/>
          <c:showCatName val="0"/>
          <c:showSerName val="0"/>
          <c:showPercent val="0"/>
          <c:showBubbleSize val="0"/>
        </c:dLbls>
        <c:gapWidth val="250"/>
        <c:overlap val="100"/>
        <c:axId val="127117184"/>
        <c:axId val="127123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-2.13</c:v>
                </c:pt>
                <c:pt idx="1">
                  <c:v>-3.85</c:v>
                </c:pt>
                <c:pt idx="2">
                  <c:v>0.72</c:v>
                </c:pt>
                <c:pt idx="3">
                  <c:v>1.36</c:v>
                </c:pt>
                <c:pt idx="4">
                  <c:v>-1.24</c:v>
                </c:pt>
              </c:numCache>
            </c:numRef>
          </c:val>
          <c:smooth val="0"/>
          <c:extLst>
            <c:ext xmlns:c16="http://schemas.microsoft.com/office/drawing/2014/chart" uri="{C3380CC4-5D6E-409C-BE32-E72D297353CC}">
              <c16:uniqueId val="{00000002-6E40-4745-B8E1-FA2FCE6449E5}"/>
            </c:ext>
          </c:extLst>
        </c:ser>
        <c:dLbls>
          <c:showLegendKey val="0"/>
          <c:showVal val="0"/>
          <c:showCatName val="0"/>
          <c:showSerName val="0"/>
          <c:showPercent val="0"/>
          <c:showBubbleSize val="0"/>
        </c:dLbls>
        <c:marker val="1"/>
        <c:smooth val="0"/>
        <c:axId val="127117184"/>
        <c:axId val="127123456"/>
      </c:lineChart>
      <c:catAx>
        <c:axId val="1271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123456"/>
        <c:crosses val="autoZero"/>
        <c:auto val="1"/>
        <c:lblAlgn val="ctr"/>
        <c:lblOffset val="100"/>
        <c:tickLblSkip val="1"/>
        <c:tickMarkSkip val="1"/>
        <c:noMultiLvlLbl val="0"/>
      </c:catAx>
      <c:valAx>
        <c:axId val="12712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[1]データシート!$B$27:$K$27</c:f>
              <c:numCache>
                <c:formatCode>General</c:formatCode>
                <c:ptCount val="10"/>
                <c:pt idx="0">
                  <c:v>#N/A</c:v>
                </c:pt>
                <c:pt idx="1">
                  <c:v>0.12</c:v>
                </c:pt>
                <c:pt idx="2">
                  <c:v>#N/A</c:v>
                </c:pt>
                <c:pt idx="3">
                  <c:v>0.04</c:v>
                </c:pt>
                <c:pt idx="4">
                  <c:v>#N/A</c:v>
                </c:pt>
                <c:pt idx="5">
                  <c:v>0.05</c:v>
                </c:pt>
                <c:pt idx="6">
                  <c:v>#N/A</c:v>
                </c:pt>
                <c:pt idx="7">
                  <c:v>0.02</c:v>
                </c:pt>
                <c:pt idx="8">
                  <c:v>0</c:v>
                </c:pt>
                <c:pt idx="9">
                  <c:v>0</c:v>
                </c:pt>
              </c:numCache>
            </c:numRef>
          </c:val>
          <c:extLst>
            <c:ext xmlns:c16="http://schemas.microsoft.com/office/drawing/2014/chart" uri="{C3380CC4-5D6E-409C-BE32-E72D297353CC}">
              <c16:uniqueId val="{00000000-75EC-4803-B9F9-80229C3D7C3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EC-4803-B9F9-80229C3D7C3C}"/>
            </c:ext>
          </c:extLst>
        </c:ser>
        <c:ser>
          <c:idx val="2"/>
          <c:order val="2"/>
          <c:tx>
            <c:strRef>
              <c:f>[1]データシート!$A$29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EC-4803-B9F9-80229C3D7C3C}"/>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75EC-4803-B9F9-80229C3D7C3C}"/>
            </c:ext>
          </c:extLst>
        </c:ser>
        <c:ser>
          <c:idx val="4"/>
          <c:order val="4"/>
          <c:tx>
            <c:strRef>
              <c:f>[1]データシート!$A$31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75EC-4803-B9F9-80229C3D7C3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[1]データシート!$B$32:$K$32</c:f>
              <c:numCache>
                <c:formatCode>General</c:formatCode>
                <c:ptCount val="10"/>
                <c:pt idx="0">
                  <c:v>#N/A</c:v>
                </c:pt>
                <c:pt idx="1">
                  <c:v>0.11</c:v>
                </c:pt>
                <c:pt idx="2">
                  <c:v>#N/A</c:v>
                </c:pt>
                <c:pt idx="3">
                  <c:v>0.1</c:v>
                </c:pt>
                <c:pt idx="4">
                  <c:v>#N/A</c:v>
                </c:pt>
                <c:pt idx="5">
                  <c:v>0.22</c:v>
                </c:pt>
                <c:pt idx="6">
                  <c:v>#N/A</c:v>
                </c:pt>
                <c:pt idx="7">
                  <c:v>0.08</c:v>
                </c:pt>
                <c:pt idx="8">
                  <c:v>#N/A</c:v>
                </c:pt>
                <c:pt idx="9">
                  <c:v>0.15</c:v>
                </c:pt>
              </c:numCache>
            </c:numRef>
          </c:val>
          <c:extLst>
            <c:ext xmlns:c16="http://schemas.microsoft.com/office/drawing/2014/chart" uri="{C3380CC4-5D6E-409C-BE32-E72D297353CC}">
              <c16:uniqueId val="{00000005-75EC-4803-B9F9-80229C3D7C3C}"/>
            </c:ext>
          </c:extLst>
        </c:ser>
        <c:ser>
          <c:idx val="6"/>
          <c:order val="6"/>
          <c:tx>
            <c:strRef>
              <c:f>[1]データシート!$A$33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[1]データシート!$B$33:$K$33</c:f>
              <c:numCache>
                <c:formatCode>General</c:formatCode>
                <c:ptCount val="10"/>
                <c:pt idx="0">
                  <c:v>#N/A</c:v>
                </c:pt>
                <c:pt idx="1">
                  <c:v>1.65</c:v>
                </c:pt>
                <c:pt idx="2">
                  <c:v>#N/A</c:v>
                </c:pt>
                <c:pt idx="3">
                  <c:v>1.45</c:v>
                </c:pt>
                <c:pt idx="4">
                  <c:v>#N/A</c:v>
                </c:pt>
                <c:pt idx="5">
                  <c:v>0.65</c:v>
                </c:pt>
                <c:pt idx="6">
                  <c:v>#N/A</c:v>
                </c:pt>
                <c:pt idx="7">
                  <c:v>1.66</c:v>
                </c:pt>
                <c:pt idx="8">
                  <c:v>#N/A</c:v>
                </c:pt>
                <c:pt idx="9">
                  <c:v>1.7</c:v>
                </c:pt>
              </c:numCache>
            </c:numRef>
          </c:val>
          <c:extLst>
            <c:ext xmlns:c16="http://schemas.microsoft.com/office/drawing/2014/chart" uri="{C3380CC4-5D6E-409C-BE32-E72D297353CC}">
              <c16:uniqueId val="{00000006-75EC-4803-B9F9-80229C3D7C3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[1]データシート!$B$34:$K$34</c:f>
              <c:numCache>
                <c:formatCode>General</c:formatCode>
                <c:ptCount val="10"/>
                <c:pt idx="0">
                  <c:v>#N/A</c:v>
                </c:pt>
                <c:pt idx="1">
                  <c:v>1.78</c:v>
                </c:pt>
                <c:pt idx="2">
                  <c:v>#N/A</c:v>
                </c:pt>
                <c:pt idx="3">
                  <c:v>1.74</c:v>
                </c:pt>
                <c:pt idx="4">
                  <c:v>#N/A</c:v>
                </c:pt>
                <c:pt idx="5">
                  <c:v>2.2999999999999998</c:v>
                </c:pt>
                <c:pt idx="6">
                  <c:v>#N/A</c:v>
                </c:pt>
                <c:pt idx="7">
                  <c:v>2.4900000000000002</c:v>
                </c:pt>
                <c:pt idx="8">
                  <c:v>#N/A</c:v>
                </c:pt>
                <c:pt idx="9">
                  <c:v>3.25</c:v>
                </c:pt>
              </c:numCache>
            </c:numRef>
          </c:val>
          <c:extLst>
            <c:ext xmlns:c16="http://schemas.microsoft.com/office/drawing/2014/chart" uri="{C3380CC4-5D6E-409C-BE32-E72D297353CC}">
              <c16:uniqueId val="{00000007-75EC-4803-B9F9-80229C3D7C3C}"/>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[1]データシート!$B$35:$K$35</c:f>
              <c:numCache>
                <c:formatCode>General</c:formatCode>
                <c:ptCount val="10"/>
                <c:pt idx="0">
                  <c:v>#N/A</c:v>
                </c:pt>
                <c:pt idx="1">
                  <c:v>5.73</c:v>
                </c:pt>
                <c:pt idx="2">
                  <c:v>#N/A</c:v>
                </c:pt>
                <c:pt idx="3">
                  <c:v>6.23</c:v>
                </c:pt>
                <c:pt idx="4">
                  <c:v>#N/A</c:v>
                </c:pt>
                <c:pt idx="5">
                  <c:v>5.0999999999999996</c:v>
                </c:pt>
                <c:pt idx="6">
                  <c:v>#N/A</c:v>
                </c:pt>
                <c:pt idx="7">
                  <c:v>5.34</c:v>
                </c:pt>
                <c:pt idx="8">
                  <c:v>#N/A</c:v>
                </c:pt>
                <c:pt idx="9">
                  <c:v>4.8899999999999997</c:v>
                </c:pt>
              </c:numCache>
            </c:numRef>
          </c:val>
          <c:extLst>
            <c:ext xmlns:c16="http://schemas.microsoft.com/office/drawing/2014/chart" uri="{C3380CC4-5D6E-409C-BE32-E72D297353CC}">
              <c16:uniqueId val="{00000008-75EC-4803-B9F9-80229C3D7C3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1">
                    <c:v>0</c:v>
                  </c:pt>
                  <c:pt idx="2">
                    <c:v>H26</c:v>
                  </c:pt>
                  <c:pt idx="3">
                    <c:v>0</c:v>
                  </c:pt>
                  <c:pt idx="4">
                    <c:v>H27</c:v>
                  </c:pt>
                  <c:pt idx="5">
                    <c:v>0</c:v>
                  </c:pt>
                  <c:pt idx="6">
                    <c:v>H28</c:v>
                  </c:pt>
                  <c:pt idx="7">
                    <c:v>0</c:v>
                  </c:pt>
                  <c:pt idx="8">
                    <c:v>H29</c:v>
                  </c:pt>
                  <c:pt idx="9">
                    <c:v>0</c:v>
                  </c:pt>
                </c:lvl>
              </c:multiLvlStrCache>
            </c:multiLvlStrRef>
          </c:cat>
          <c:val>
            <c:numRef>
              <c:f>[1]データシート!$B$36:$K$36</c:f>
              <c:numCache>
                <c:formatCode>General</c:formatCode>
                <c:ptCount val="10"/>
                <c:pt idx="0">
                  <c:v>#N/A</c:v>
                </c:pt>
                <c:pt idx="1">
                  <c:v>14.29</c:v>
                </c:pt>
                <c:pt idx="2">
                  <c:v>#N/A</c:v>
                </c:pt>
                <c:pt idx="3">
                  <c:v>14.56</c:v>
                </c:pt>
                <c:pt idx="4">
                  <c:v>#N/A</c:v>
                </c:pt>
                <c:pt idx="5">
                  <c:v>14.53</c:v>
                </c:pt>
                <c:pt idx="6">
                  <c:v>#N/A</c:v>
                </c:pt>
                <c:pt idx="7">
                  <c:v>15.62</c:v>
                </c:pt>
                <c:pt idx="8">
                  <c:v>#N/A</c:v>
                </c:pt>
                <c:pt idx="9">
                  <c:v>16.54</c:v>
                </c:pt>
              </c:numCache>
            </c:numRef>
          </c:val>
          <c:extLst>
            <c:ext xmlns:c16="http://schemas.microsoft.com/office/drawing/2014/chart" uri="{C3380CC4-5D6E-409C-BE32-E72D297353CC}">
              <c16:uniqueId val="{00000009-75EC-4803-B9F9-80229C3D7C3C}"/>
            </c:ext>
          </c:extLst>
        </c:ser>
        <c:dLbls>
          <c:showLegendKey val="0"/>
          <c:showVal val="0"/>
          <c:showCatName val="0"/>
          <c:showSerName val="0"/>
          <c:showPercent val="0"/>
          <c:showBubbleSize val="0"/>
        </c:dLbls>
        <c:gapWidth val="150"/>
        <c:overlap val="100"/>
        <c:axId val="108163072"/>
        <c:axId val="108164608"/>
      </c:barChart>
      <c:catAx>
        <c:axId val="1081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64608"/>
        <c:crosses val="autoZero"/>
        <c:auto val="1"/>
        <c:lblAlgn val="ctr"/>
        <c:lblOffset val="100"/>
        <c:tickLblSkip val="1"/>
        <c:tickMarkSkip val="1"/>
        <c:noMultiLvlLbl val="0"/>
      </c:catAx>
      <c:valAx>
        <c:axId val="1081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[1]データシート!$B$42:$P$42</c:f>
              <c:numCache>
                <c:formatCode>General</c:formatCode>
                <c:ptCount val="15"/>
                <c:pt idx="0">
                  <c:v>0</c:v>
                </c:pt>
                <c:pt idx="1">
                  <c:v>0</c:v>
                </c:pt>
                <c:pt idx="2">
                  <c:v>588</c:v>
                </c:pt>
                <c:pt idx="3">
                  <c:v>0</c:v>
                </c:pt>
                <c:pt idx="4">
                  <c:v>0</c:v>
                </c:pt>
                <c:pt idx="5">
                  <c:v>572</c:v>
                </c:pt>
                <c:pt idx="6">
                  <c:v>0</c:v>
                </c:pt>
                <c:pt idx="7">
                  <c:v>0</c:v>
                </c:pt>
                <c:pt idx="8">
                  <c:v>576</c:v>
                </c:pt>
                <c:pt idx="9">
                  <c:v>0</c:v>
                </c:pt>
                <c:pt idx="10">
                  <c:v>0</c:v>
                </c:pt>
                <c:pt idx="11">
                  <c:v>541</c:v>
                </c:pt>
                <c:pt idx="12">
                  <c:v>0</c:v>
                </c:pt>
                <c:pt idx="13">
                  <c:v>0</c:v>
                </c:pt>
                <c:pt idx="14">
                  <c:v>532</c:v>
                </c:pt>
              </c:numCache>
            </c:numRef>
          </c:val>
          <c:extLst>
            <c:ext xmlns:c16="http://schemas.microsoft.com/office/drawing/2014/chart" uri="{C3380CC4-5D6E-409C-BE32-E72D297353CC}">
              <c16:uniqueId val="{00000000-0CA6-4F6F-A299-4DBCDA8493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0CA6-4F6F-A299-4DBCDA8493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[1]データシート!$B$44:$P$44</c:f>
              <c:numCache>
                <c:formatCode>General</c:formatCode>
                <c:ptCount val="15"/>
                <c:pt idx="0">
                  <c:v>16</c:v>
                </c:pt>
                <c:pt idx="1">
                  <c:v>0</c:v>
                </c:pt>
                <c:pt idx="2">
                  <c:v>0</c:v>
                </c:pt>
                <c:pt idx="3">
                  <c:v>16</c:v>
                </c:pt>
                <c:pt idx="4">
                  <c:v>0</c:v>
                </c:pt>
                <c:pt idx="5">
                  <c:v>0</c:v>
                </c:pt>
                <c:pt idx="6">
                  <c:v>1</c:v>
                </c:pt>
                <c:pt idx="7">
                  <c:v>0</c:v>
                </c:pt>
                <c:pt idx="8">
                  <c:v>0</c:v>
                </c:pt>
                <c:pt idx="9">
                  <c:v>1</c:v>
                </c:pt>
                <c:pt idx="10">
                  <c:v>0</c:v>
                </c:pt>
                <c:pt idx="11">
                  <c:v>0</c:v>
                </c:pt>
                <c:pt idx="12">
                  <c:v>1</c:v>
                </c:pt>
                <c:pt idx="13">
                  <c:v>0</c:v>
                </c:pt>
                <c:pt idx="14">
                  <c:v>0</c:v>
                </c:pt>
              </c:numCache>
            </c:numRef>
          </c:val>
          <c:extLst>
            <c:ext xmlns:c16="http://schemas.microsoft.com/office/drawing/2014/chart" uri="{C3380CC4-5D6E-409C-BE32-E72D297353CC}">
              <c16:uniqueId val="{00000002-0CA6-4F6F-A299-4DBCDA8493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[1]データシート!$B$45:$P$45</c:f>
              <c:numCache>
                <c:formatCode>General</c:formatCode>
                <c:ptCount val="15"/>
                <c:pt idx="0">
                  <c:v>16</c:v>
                </c:pt>
                <c:pt idx="1">
                  <c:v>0</c:v>
                </c:pt>
                <c:pt idx="2">
                  <c:v>0</c:v>
                </c:pt>
                <c:pt idx="3">
                  <c:v>16</c:v>
                </c:pt>
                <c:pt idx="4">
                  <c:v>0</c:v>
                </c:pt>
                <c:pt idx="5">
                  <c:v>0</c:v>
                </c:pt>
                <c:pt idx="6">
                  <c:v>16</c:v>
                </c:pt>
                <c:pt idx="7">
                  <c:v>0</c:v>
                </c:pt>
                <c:pt idx="8">
                  <c:v>0</c:v>
                </c:pt>
                <c:pt idx="9">
                  <c:v>16</c:v>
                </c:pt>
                <c:pt idx="10">
                  <c:v>0</c:v>
                </c:pt>
                <c:pt idx="11">
                  <c:v>0</c:v>
                </c:pt>
                <c:pt idx="12">
                  <c:v>16</c:v>
                </c:pt>
                <c:pt idx="13">
                  <c:v>0</c:v>
                </c:pt>
                <c:pt idx="14">
                  <c:v>0</c:v>
                </c:pt>
              </c:numCache>
            </c:numRef>
          </c:val>
          <c:extLst>
            <c:ext xmlns:c16="http://schemas.microsoft.com/office/drawing/2014/chart" uri="{C3380CC4-5D6E-409C-BE32-E72D297353CC}">
              <c16:uniqueId val="{00000003-0CA6-4F6F-A299-4DBCDA8493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[1]データシート!$B$46:$P$46</c:f>
              <c:numCache>
                <c:formatCode>General</c:formatCode>
                <c:ptCount val="15"/>
                <c:pt idx="0">
                  <c:v>259</c:v>
                </c:pt>
                <c:pt idx="1">
                  <c:v>0</c:v>
                </c:pt>
                <c:pt idx="2">
                  <c:v>0</c:v>
                </c:pt>
                <c:pt idx="3">
                  <c:v>225</c:v>
                </c:pt>
                <c:pt idx="4">
                  <c:v>0</c:v>
                </c:pt>
                <c:pt idx="5">
                  <c:v>0</c:v>
                </c:pt>
                <c:pt idx="6">
                  <c:v>225</c:v>
                </c:pt>
                <c:pt idx="7">
                  <c:v>0</c:v>
                </c:pt>
                <c:pt idx="8">
                  <c:v>0</c:v>
                </c:pt>
                <c:pt idx="9">
                  <c:v>202</c:v>
                </c:pt>
                <c:pt idx="10">
                  <c:v>0</c:v>
                </c:pt>
                <c:pt idx="11">
                  <c:v>0</c:v>
                </c:pt>
                <c:pt idx="12">
                  <c:v>239</c:v>
                </c:pt>
                <c:pt idx="13">
                  <c:v>0</c:v>
                </c:pt>
                <c:pt idx="14">
                  <c:v>0</c:v>
                </c:pt>
              </c:numCache>
            </c:numRef>
          </c:val>
          <c:extLst>
            <c:ext xmlns:c16="http://schemas.microsoft.com/office/drawing/2014/chart" uri="{C3380CC4-5D6E-409C-BE32-E72D297353CC}">
              <c16:uniqueId val="{00000004-0CA6-4F6F-A299-4DBCDA8493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0CA6-4F6F-A299-4DBCDA8493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0CA6-4F6F-A299-4DBCDA8493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[1]データシート!$B$49:$P$49</c:f>
              <c:numCache>
                <c:formatCode>General</c:formatCode>
                <c:ptCount val="15"/>
                <c:pt idx="0">
                  <c:v>590</c:v>
                </c:pt>
                <c:pt idx="1">
                  <c:v>0</c:v>
                </c:pt>
                <c:pt idx="2">
                  <c:v>0</c:v>
                </c:pt>
                <c:pt idx="3">
                  <c:v>577</c:v>
                </c:pt>
                <c:pt idx="4">
                  <c:v>0</c:v>
                </c:pt>
                <c:pt idx="5">
                  <c:v>0</c:v>
                </c:pt>
                <c:pt idx="6">
                  <c:v>567</c:v>
                </c:pt>
                <c:pt idx="7">
                  <c:v>0</c:v>
                </c:pt>
                <c:pt idx="8">
                  <c:v>0</c:v>
                </c:pt>
                <c:pt idx="9">
                  <c:v>533</c:v>
                </c:pt>
                <c:pt idx="10">
                  <c:v>0</c:v>
                </c:pt>
                <c:pt idx="11">
                  <c:v>0</c:v>
                </c:pt>
                <c:pt idx="12">
                  <c:v>559</c:v>
                </c:pt>
                <c:pt idx="13">
                  <c:v>0</c:v>
                </c:pt>
                <c:pt idx="14">
                  <c:v>0</c:v>
                </c:pt>
              </c:numCache>
            </c:numRef>
          </c:val>
          <c:extLst>
            <c:ext xmlns:c16="http://schemas.microsoft.com/office/drawing/2014/chart" uri="{C3380CC4-5D6E-409C-BE32-E72D297353CC}">
              <c16:uniqueId val="{00000007-0CA6-4F6F-A299-4DBCDA8493EB}"/>
            </c:ext>
          </c:extLst>
        </c:ser>
        <c:dLbls>
          <c:showLegendKey val="0"/>
          <c:showVal val="0"/>
          <c:showCatName val="0"/>
          <c:showSerName val="0"/>
          <c:showPercent val="0"/>
          <c:showBubbleSize val="0"/>
        </c:dLbls>
        <c:gapWidth val="100"/>
        <c:overlap val="100"/>
        <c:axId val="108280832"/>
        <c:axId val="1082830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[1]データシート!$B$50:$P$50</c:f>
              <c:numCache>
                <c:formatCode>General</c:formatCode>
                <c:ptCount val="15"/>
                <c:pt idx="0">
                  <c:v>#N/A</c:v>
                </c:pt>
                <c:pt idx="1">
                  <c:v>293</c:v>
                </c:pt>
                <c:pt idx="2">
                  <c:v>#N/A</c:v>
                </c:pt>
                <c:pt idx="3">
                  <c:v>#N/A</c:v>
                </c:pt>
                <c:pt idx="4">
                  <c:v>262</c:v>
                </c:pt>
                <c:pt idx="5">
                  <c:v>#N/A</c:v>
                </c:pt>
                <c:pt idx="6">
                  <c:v>#N/A</c:v>
                </c:pt>
                <c:pt idx="7">
                  <c:v>233</c:v>
                </c:pt>
                <c:pt idx="8">
                  <c:v>#N/A</c:v>
                </c:pt>
                <c:pt idx="9">
                  <c:v>#N/A</c:v>
                </c:pt>
                <c:pt idx="10">
                  <c:v>211</c:v>
                </c:pt>
                <c:pt idx="11">
                  <c:v>#N/A</c:v>
                </c:pt>
                <c:pt idx="12">
                  <c:v>#N/A</c:v>
                </c:pt>
                <c:pt idx="13">
                  <c:v>283</c:v>
                </c:pt>
                <c:pt idx="14">
                  <c:v>#N/A</c:v>
                </c:pt>
              </c:numCache>
            </c:numRef>
          </c:val>
          <c:smooth val="0"/>
          <c:extLst>
            <c:ext xmlns:c16="http://schemas.microsoft.com/office/drawing/2014/chart" uri="{C3380CC4-5D6E-409C-BE32-E72D297353CC}">
              <c16:uniqueId val="{00000008-0CA6-4F6F-A299-4DBCDA8493EB}"/>
            </c:ext>
          </c:extLst>
        </c:ser>
        <c:dLbls>
          <c:showLegendKey val="0"/>
          <c:showVal val="0"/>
          <c:showCatName val="0"/>
          <c:showSerName val="0"/>
          <c:showPercent val="0"/>
          <c:showBubbleSize val="0"/>
        </c:dLbls>
        <c:marker val="1"/>
        <c:smooth val="0"/>
        <c:axId val="108280832"/>
        <c:axId val="108283008"/>
      </c:lineChart>
      <c:catAx>
        <c:axId val="1082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83008"/>
        <c:crosses val="autoZero"/>
        <c:auto val="1"/>
        <c:lblAlgn val="ctr"/>
        <c:lblOffset val="100"/>
        <c:tickLblSkip val="1"/>
        <c:tickMarkSkip val="1"/>
        <c:noMultiLvlLbl val="0"/>
      </c:catAx>
      <c:valAx>
        <c:axId val="10828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[1]データシート!$B$56:$P$56</c:f>
              <c:numCache>
                <c:formatCode>General</c:formatCode>
                <c:ptCount val="15"/>
                <c:pt idx="0">
                  <c:v>0</c:v>
                </c:pt>
                <c:pt idx="1">
                  <c:v>0</c:v>
                </c:pt>
                <c:pt idx="2">
                  <c:v>5785</c:v>
                </c:pt>
                <c:pt idx="3">
                  <c:v>0</c:v>
                </c:pt>
                <c:pt idx="4">
                  <c:v>0</c:v>
                </c:pt>
                <c:pt idx="5">
                  <c:v>5938</c:v>
                </c:pt>
                <c:pt idx="6">
                  <c:v>0</c:v>
                </c:pt>
                <c:pt idx="7">
                  <c:v>0</c:v>
                </c:pt>
                <c:pt idx="8">
                  <c:v>5925</c:v>
                </c:pt>
                <c:pt idx="9">
                  <c:v>0</c:v>
                </c:pt>
                <c:pt idx="10">
                  <c:v>0</c:v>
                </c:pt>
                <c:pt idx="11">
                  <c:v>5791</c:v>
                </c:pt>
                <c:pt idx="12">
                  <c:v>0</c:v>
                </c:pt>
                <c:pt idx="13">
                  <c:v>0</c:v>
                </c:pt>
                <c:pt idx="14">
                  <c:v>5701</c:v>
                </c:pt>
              </c:numCache>
            </c:numRef>
          </c:val>
          <c:extLst>
            <c:ext xmlns:c16="http://schemas.microsoft.com/office/drawing/2014/chart" uri="{C3380CC4-5D6E-409C-BE32-E72D297353CC}">
              <c16:uniqueId val="{00000000-C7FD-4476-93EA-772216785A0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[1]データシート!$B$57:$P$57</c:f>
              <c:numCache>
                <c:formatCode>General</c:formatCode>
                <c:ptCount val="15"/>
                <c:pt idx="0">
                  <c:v>0</c:v>
                </c:pt>
                <c:pt idx="1">
                  <c:v>0</c:v>
                </c:pt>
                <c:pt idx="2">
                  <c:v>14</c:v>
                </c:pt>
                <c:pt idx="3">
                  <c:v>0</c:v>
                </c:pt>
                <c:pt idx="4">
                  <c:v>0</c:v>
                </c:pt>
                <c:pt idx="5">
                  <c:v>10</c:v>
                </c:pt>
                <c:pt idx="6">
                  <c:v>0</c:v>
                </c:pt>
                <c:pt idx="7">
                  <c:v>0</c:v>
                </c:pt>
                <c:pt idx="8">
                  <c:v>8</c:v>
                </c:pt>
                <c:pt idx="9">
                  <c:v>0</c:v>
                </c:pt>
                <c:pt idx="10">
                  <c:v>0</c:v>
                </c:pt>
                <c:pt idx="11">
                  <c:v>5</c:v>
                </c:pt>
                <c:pt idx="12">
                  <c:v>0</c:v>
                </c:pt>
                <c:pt idx="13">
                  <c:v>0</c:v>
                </c:pt>
                <c:pt idx="14">
                  <c:v>2</c:v>
                </c:pt>
              </c:numCache>
            </c:numRef>
          </c:val>
          <c:extLst>
            <c:ext xmlns:c16="http://schemas.microsoft.com/office/drawing/2014/chart" uri="{C3380CC4-5D6E-409C-BE32-E72D297353CC}">
              <c16:uniqueId val="{00000001-C7FD-4476-93EA-772216785A0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[1]データシート!$B$58:$P$58</c:f>
              <c:numCache>
                <c:formatCode>General</c:formatCode>
                <c:ptCount val="15"/>
                <c:pt idx="0">
                  <c:v>0</c:v>
                </c:pt>
                <c:pt idx="1">
                  <c:v>0</c:v>
                </c:pt>
                <c:pt idx="2">
                  <c:v>1259</c:v>
                </c:pt>
                <c:pt idx="3">
                  <c:v>0</c:v>
                </c:pt>
                <c:pt idx="4">
                  <c:v>0</c:v>
                </c:pt>
                <c:pt idx="5">
                  <c:v>1106</c:v>
                </c:pt>
                <c:pt idx="6">
                  <c:v>0</c:v>
                </c:pt>
                <c:pt idx="7">
                  <c:v>0</c:v>
                </c:pt>
                <c:pt idx="8">
                  <c:v>1221</c:v>
                </c:pt>
                <c:pt idx="9">
                  <c:v>0</c:v>
                </c:pt>
                <c:pt idx="10">
                  <c:v>0</c:v>
                </c:pt>
                <c:pt idx="11">
                  <c:v>1321</c:v>
                </c:pt>
                <c:pt idx="12">
                  <c:v>0</c:v>
                </c:pt>
                <c:pt idx="13">
                  <c:v>0</c:v>
                </c:pt>
                <c:pt idx="14">
                  <c:v>1403</c:v>
                </c:pt>
              </c:numCache>
            </c:numRef>
          </c:val>
          <c:extLst>
            <c:ext xmlns:c16="http://schemas.microsoft.com/office/drawing/2014/chart" uri="{C3380CC4-5D6E-409C-BE32-E72D297353CC}">
              <c16:uniqueId val="{00000002-C7FD-4476-93EA-772216785A0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[1]データシート!$B$59:$P$59</c:f>
              <c:numCache>
                <c:formatCode>General</c:formatCode>
                <c:ptCount val="15"/>
                <c:pt idx="0">
                  <c:v>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C7FD-4476-93EA-772216785A0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C7FD-4476-93EA-772216785A0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5-C7FD-4476-93EA-772216785A0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[1]データシート!$B$62:$P$62</c:f>
              <c:numCache>
                <c:formatCode>General</c:formatCode>
                <c:ptCount val="15"/>
                <c:pt idx="0">
                  <c:v>1385</c:v>
                </c:pt>
                <c:pt idx="1">
                  <c:v>0</c:v>
                </c:pt>
                <c:pt idx="2">
                  <c:v>0</c:v>
                </c:pt>
                <c:pt idx="3">
                  <c:v>1275</c:v>
                </c:pt>
                <c:pt idx="4">
                  <c:v>0</c:v>
                </c:pt>
                <c:pt idx="5">
                  <c:v>0</c:v>
                </c:pt>
                <c:pt idx="6">
                  <c:v>1122</c:v>
                </c:pt>
                <c:pt idx="7">
                  <c:v>0</c:v>
                </c:pt>
                <c:pt idx="8">
                  <c:v>0</c:v>
                </c:pt>
                <c:pt idx="9">
                  <c:v>1102</c:v>
                </c:pt>
                <c:pt idx="10">
                  <c:v>0</c:v>
                </c:pt>
                <c:pt idx="11">
                  <c:v>0</c:v>
                </c:pt>
                <c:pt idx="12">
                  <c:v>954</c:v>
                </c:pt>
                <c:pt idx="13">
                  <c:v>0</c:v>
                </c:pt>
                <c:pt idx="14">
                  <c:v>0</c:v>
                </c:pt>
              </c:numCache>
            </c:numRef>
          </c:val>
          <c:extLst>
            <c:ext xmlns:c16="http://schemas.microsoft.com/office/drawing/2014/chart" uri="{C3380CC4-5D6E-409C-BE32-E72D297353CC}">
              <c16:uniqueId val="{00000006-C7FD-4476-93EA-772216785A0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[1]データシート!$B$63:$P$63</c:f>
              <c:numCache>
                <c:formatCode>General</c:formatCode>
                <c:ptCount val="15"/>
                <c:pt idx="0">
                  <c:v>251</c:v>
                </c:pt>
                <c:pt idx="1">
                  <c:v>0</c:v>
                </c:pt>
                <c:pt idx="2">
                  <c:v>0</c:v>
                </c:pt>
                <c:pt idx="3">
                  <c:v>224</c:v>
                </c:pt>
                <c:pt idx="4">
                  <c:v>0</c:v>
                </c:pt>
                <c:pt idx="5">
                  <c:v>0</c:v>
                </c:pt>
                <c:pt idx="6">
                  <c:v>197</c:v>
                </c:pt>
                <c:pt idx="7">
                  <c:v>0</c:v>
                </c:pt>
                <c:pt idx="8">
                  <c:v>0</c:v>
                </c:pt>
                <c:pt idx="9">
                  <c:v>169</c:v>
                </c:pt>
                <c:pt idx="10">
                  <c:v>0</c:v>
                </c:pt>
                <c:pt idx="11">
                  <c:v>0</c:v>
                </c:pt>
                <c:pt idx="12">
                  <c:v>141</c:v>
                </c:pt>
                <c:pt idx="13">
                  <c:v>0</c:v>
                </c:pt>
                <c:pt idx="14">
                  <c:v>0</c:v>
                </c:pt>
              </c:numCache>
            </c:numRef>
          </c:val>
          <c:extLst>
            <c:ext xmlns:c16="http://schemas.microsoft.com/office/drawing/2014/chart" uri="{C3380CC4-5D6E-409C-BE32-E72D297353CC}">
              <c16:uniqueId val="{00000007-C7FD-4476-93EA-772216785A0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[1]データシート!$B$64:$P$64</c:f>
              <c:numCache>
                <c:formatCode>General</c:formatCode>
                <c:ptCount val="15"/>
                <c:pt idx="0">
                  <c:v>3384</c:v>
                </c:pt>
                <c:pt idx="1">
                  <c:v>0</c:v>
                </c:pt>
                <c:pt idx="2">
                  <c:v>0</c:v>
                </c:pt>
                <c:pt idx="3">
                  <c:v>3271</c:v>
                </c:pt>
                <c:pt idx="4">
                  <c:v>0</c:v>
                </c:pt>
                <c:pt idx="5">
                  <c:v>0</c:v>
                </c:pt>
                <c:pt idx="6">
                  <c:v>3121</c:v>
                </c:pt>
                <c:pt idx="7">
                  <c:v>0</c:v>
                </c:pt>
                <c:pt idx="8">
                  <c:v>0</c:v>
                </c:pt>
                <c:pt idx="9">
                  <c:v>2932</c:v>
                </c:pt>
                <c:pt idx="10">
                  <c:v>0</c:v>
                </c:pt>
                <c:pt idx="11">
                  <c:v>0</c:v>
                </c:pt>
                <c:pt idx="12">
                  <c:v>2894</c:v>
                </c:pt>
                <c:pt idx="13">
                  <c:v>0</c:v>
                </c:pt>
                <c:pt idx="14">
                  <c:v>0</c:v>
                </c:pt>
              </c:numCache>
            </c:numRef>
          </c:val>
          <c:extLst>
            <c:ext xmlns:c16="http://schemas.microsoft.com/office/drawing/2014/chart" uri="{C3380CC4-5D6E-409C-BE32-E72D297353CC}">
              <c16:uniqueId val="{00000008-C7FD-4476-93EA-772216785A0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[1]データシート!$B$65:$P$65</c:f>
              <c:numCache>
                <c:formatCode>General</c:formatCode>
                <c:ptCount val="15"/>
                <c:pt idx="0">
                  <c:v>15</c:v>
                </c:pt>
                <c:pt idx="1">
                  <c:v>0</c:v>
                </c:pt>
                <c:pt idx="2">
                  <c:v>0</c:v>
                </c:pt>
                <c:pt idx="3">
                  <c:v>0</c:v>
                </c:pt>
                <c:pt idx="4">
                  <c:v>0</c:v>
                </c:pt>
                <c:pt idx="5">
                  <c:v>0</c:v>
                </c:pt>
                <c:pt idx="6">
                  <c:v>0</c:v>
                </c:pt>
                <c:pt idx="7">
                  <c:v>0</c:v>
                </c:pt>
                <c:pt idx="8">
                  <c:v>0</c:v>
                </c:pt>
                <c:pt idx="9">
                  <c:v>0</c:v>
                </c:pt>
                <c:pt idx="10">
                  <c:v>0</c:v>
                </c:pt>
                <c:pt idx="11">
                  <c:v>0</c:v>
                </c:pt>
                <c:pt idx="12">
                  <c:v>3</c:v>
                </c:pt>
                <c:pt idx="13">
                  <c:v>0</c:v>
                </c:pt>
                <c:pt idx="14">
                  <c:v>0</c:v>
                </c:pt>
              </c:numCache>
            </c:numRef>
          </c:val>
          <c:extLst>
            <c:ext xmlns:c16="http://schemas.microsoft.com/office/drawing/2014/chart" uri="{C3380CC4-5D6E-409C-BE32-E72D297353CC}">
              <c16:uniqueId val="{00000009-C7FD-4476-93EA-772216785A0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[1]データシート!$B$66:$P$66</c:f>
              <c:numCache>
                <c:formatCode>General</c:formatCode>
                <c:ptCount val="15"/>
                <c:pt idx="0">
                  <c:v>5527</c:v>
                </c:pt>
                <c:pt idx="1">
                  <c:v>0</c:v>
                </c:pt>
                <c:pt idx="2">
                  <c:v>0</c:v>
                </c:pt>
                <c:pt idx="3">
                  <c:v>5730</c:v>
                </c:pt>
                <c:pt idx="4">
                  <c:v>0</c:v>
                </c:pt>
                <c:pt idx="5">
                  <c:v>0</c:v>
                </c:pt>
                <c:pt idx="6">
                  <c:v>5984</c:v>
                </c:pt>
                <c:pt idx="7">
                  <c:v>0</c:v>
                </c:pt>
                <c:pt idx="8">
                  <c:v>0</c:v>
                </c:pt>
                <c:pt idx="9">
                  <c:v>5845</c:v>
                </c:pt>
                <c:pt idx="10">
                  <c:v>0</c:v>
                </c:pt>
                <c:pt idx="11">
                  <c:v>0</c:v>
                </c:pt>
                <c:pt idx="12">
                  <c:v>5755</c:v>
                </c:pt>
                <c:pt idx="13">
                  <c:v>0</c:v>
                </c:pt>
                <c:pt idx="14">
                  <c:v>0</c:v>
                </c:pt>
              </c:numCache>
            </c:numRef>
          </c:val>
          <c:extLst>
            <c:ext xmlns:c16="http://schemas.microsoft.com/office/drawing/2014/chart" uri="{C3380CC4-5D6E-409C-BE32-E72D297353CC}">
              <c16:uniqueId val="{0000000A-C7FD-4476-93EA-772216785A09}"/>
            </c:ext>
          </c:extLst>
        </c:ser>
        <c:dLbls>
          <c:showLegendKey val="0"/>
          <c:showVal val="0"/>
          <c:showCatName val="0"/>
          <c:showSerName val="0"/>
          <c:showPercent val="0"/>
          <c:showBubbleSize val="0"/>
        </c:dLbls>
        <c:gapWidth val="100"/>
        <c:overlap val="100"/>
        <c:axId val="127481728"/>
        <c:axId val="1274961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H25</c:v>
                  </c:pt>
                  <c:pt idx="1">
                    <c:v>0</c:v>
                  </c:pt>
                  <c:pt idx="2">
                    <c:v>0</c:v>
                  </c:pt>
                  <c:pt idx="3">
                    <c:v>H26</c:v>
                  </c:pt>
                  <c:pt idx="4">
                    <c:v>0</c:v>
                  </c:pt>
                  <c:pt idx="5">
                    <c:v>0</c:v>
                  </c:pt>
                  <c:pt idx="6">
                    <c:v>H27</c:v>
                  </c:pt>
                  <c:pt idx="7">
                    <c:v>0</c:v>
                  </c:pt>
                  <c:pt idx="8">
                    <c:v>0</c:v>
                  </c:pt>
                  <c:pt idx="9">
                    <c:v>H28</c:v>
                  </c:pt>
                  <c:pt idx="10">
                    <c:v>0</c:v>
                  </c:pt>
                  <c:pt idx="11">
                    <c:v>0</c:v>
                  </c:pt>
                  <c:pt idx="12">
                    <c:v>H29</c:v>
                  </c:pt>
                  <c:pt idx="13">
                    <c:v>0</c:v>
                  </c:pt>
                  <c:pt idx="14">
                    <c:v>0</c:v>
                  </c:pt>
                </c:lvl>
              </c:multiLvlStrCache>
            </c:multiLvlStrRef>
          </c:cat>
          <c:val>
            <c:numRef>
              <c:f>[1]データシート!$B$67:$P$67</c:f>
              <c:numCache>
                <c:formatCode>General</c:formatCode>
                <c:ptCount val="15"/>
                <c:pt idx="0">
                  <c:v>#N/A</c:v>
                </c:pt>
                <c:pt idx="1">
                  <c:v>3507</c:v>
                </c:pt>
                <c:pt idx="2">
                  <c:v>#N/A</c:v>
                </c:pt>
                <c:pt idx="3">
                  <c:v>#N/A</c:v>
                </c:pt>
                <c:pt idx="4">
                  <c:v>3446</c:v>
                </c:pt>
                <c:pt idx="5">
                  <c:v>#N/A</c:v>
                </c:pt>
                <c:pt idx="6">
                  <c:v>#N/A</c:v>
                </c:pt>
                <c:pt idx="7">
                  <c:v>3270</c:v>
                </c:pt>
                <c:pt idx="8">
                  <c:v>#N/A</c:v>
                </c:pt>
                <c:pt idx="9">
                  <c:v>#N/A</c:v>
                </c:pt>
                <c:pt idx="10">
                  <c:v>2931</c:v>
                </c:pt>
                <c:pt idx="11">
                  <c:v>#N/A</c:v>
                </c:pt>
                <c:pt idx="12">
                  <c:v>#N/A</c:v>
                </c:pt>
                <c:pt idx="13">
                  <c:v>2641</c:v>
                </c:pt>
                <c:pt idx="14">
                  <c:v>#N/A</c:v>
                </c:pt>
              </c:numCache>
            </c:numRef>
          </c:val>
          <c:smooth val="0"/>
          <c:extLst>
            <c:ext xmlns:c16="http://schemas.microsoft.com/office/drawing/2014/chart" uri="{C3380CC4-5D6E-409C-BE32-E72D297353CC}">
              <c16:uniqueId val="{0000000B-C7FD-4476-93EA-772216785A09}"/>
            </c:ext>
          </c:extLst>
        </c:ser>
        <c:dLbls>
          <c:showLegendKey val="0"/>
          <c:showVal val="0"/>
          <c:showCatName val="0"/>
          <c:showSerName val="0"/>
          <c:showPercent val="0"/>
          <c:showBubbleSize val="0"/>
        </c:dLbls>
        <c:marker val="1"/>
        <c:smooth val="0"/>
        <c:axId val="127481728"/>
        <c:axId val="127496192"/>
      </c:lineChart>
      <c:catAx>
        <c:axId val="1274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496192"/>
        <c:crosses val="autoZero"/>
        <c:auto val="1"/>
        <c:lblAlgn val="ctr"/>
        <c:lblOffset val="100"/>
        <c:tickLblSkip val="1"/>
        <c:tickMarkSkip val="1"/>
        <c:noMultiLvlLbl val="0"/>
      </c:catAx>
      <c:valAx>
        <c:axId val="12749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8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828</c:v>
                </c:pt>
                <c:pt idx="1">
                  <c:v>873</c:v>
                </c:pt>
                <c:pt idx="2">
                  <c:v>849</c:v>
                </c:pt>
              </c:numCache>
            </c:numRef>
          </c:val>
          <c:extLst>
            <c:ext xmlns:c16="http://schemas.microsoft.com/office/drawing/2014/chart" uri="{C3380CC4-5D6E-409C-BE32-E72D297353CC}">
              <c16:uniqueId val="{00000000-361F-41AF-A300-850E0003C4AF}"/>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2</c:v>
                </c:pt>
                <c:pt idx="1">
                  <c:v>2</c:v>
                </c:pt>
                <c:pt idx="2">
                  <c:v>2</c:v>
                </c:pt>
              </c:numCache>
            </c:numRef>
          </c:val>
          <c:extLst>
            <c:ext xmlns:c16="http://schemas.microsoft.com/office/drawing/2014/chart" uri="{C3380CC4-5D6E-409C-BE32-E72D297353CC}">
              <c16:uniqueId val="{00000001-361F-41AF-A300-850E0003C4AF}"/>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470</c:v>
                </c:pt>
                <c:pt idx="1">
                  <c:v>575</c:v>
                </c:pt>
                <c:pt idx="2">
                  <c:v>631</c:v>
                </c:pt>
              </c:numCache>
            </c:numRef>
          </c:val>
          <c:extLst>
            <c:ext xmlns:c16="http://schemas.microsoft.com/office/drawing/2014/chart" uri="{C3380CC4-5D6E-409C-BE32-E72D297353CC}">
              <c16:uniqueId val="{00000002-361F-41AF-A300-850E0003C4AF}"/>
            </c:ext>
          </c:extLst>
        </c:ser>
        <c:dLbls>
          <c:showLegendKey val="0"/>
          <c:showVal val="0"/>
          <c:showCatName val="0"/>
          <c:showSerName val="0"/>
          <c:showPercent val="0"/>
          <c:showBubbleSize val="0"/>
        </c:dLbls>
        <c:gapWidth val="120"/>
        <c:overlap val="100"/>
        <c:axId val="128003456"/>
        <c:axId val="128009344"/>
      </c:barChart>
      <c:catAx>
        <c:axId val="1280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8009344"/>
        <c:crosses val="autoZero"/>
        <c:auto val="1"/>
        <c:lblAlgn val="ctr"/>
        <c:lblOffset val="100"/>
        <c:tickLblSkip val="1"/>
        <c:tickMarkSkip val="1"/>
        <c:noMultiLvlLbl val="0"/>
      </c:catAx>
      <c:valAx>
        <c:axId val="12800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800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{26C8C004-A492-464E-9BA8-4B0E1F2A0C1B}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588-40B7-9599-CED91D3EB6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{9494E965-0C28-418D-B7B0-5ACFA23F50C7}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588-40B7-9599-CED91D3EB6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{07B2E4E0-A18E-4EBB-AFFD-27BA41854A0D}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588-40B7-9599-CED91D3EB6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{A16A6070-76CE-4118-AB2F-5E5565FCEA38}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588-40B7-9599-CED91D3EB6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{977E71BB-8B0B-41BF-B4C0-328B1F672CC1}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588-40B7-9599-CED91D3EB6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{865CAC2C-364B-453F-9FEE-4B55A9DF9EBF}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588-40B7-9599-CED91D3EB6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{E2483340-A06E-4C62-B579-7AB5AA1CB9F5}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588-40B7-9599-CED91D3EB60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{8FDB21F0-8CB8-4B9F-899B-D50204784F9E}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588-40B7-9599-CED91D3EB6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{CBCC4442-B3C3-470E-AC8F-459B9C4299E6}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588-40B7-9599-CED91D3EB6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81.5</c:v>
                </c:pt>
                <c:pt idx="24">
                  <c:v>83.3</c:v>
                </c:pt>
                <c:pt idx="32">
                  <c:v>84.8</c:v>
                </c:pt>
              </c:numCache>
            </c:numRef>
          </c:xVal>
          <c:yVal>
            <c:numRef>
              <c:f>公会計指標分析・財政指標組合せ分析表!$BP$51:$DC$51</c:f>
              <c:numCache>
                <c:formatCode>#,##0.0;"▲ "#,##0.0</c:formatCode>
                <c:ptCount val="40"/>
                <c:pt idx="16">
                  <c:v>103.7</c:v>
                </c:pt>
                <c:pt idx="24">
                  <c:v>94.9</c:v>
                </c:pt>
                <c:pt idx="32">
                  <c:v>87.4</c:v>
                </c:pt>
              </c:numCache>
            </c:numRef>
          </c:yVal>
          <c:smooth val="0"/>
          <c:extLst>
            <c:ext xmlns:c16="http://schemas.microsoft.com/office/drawing/2014/chart" uri="{C3380CC4-5D6E-409C-BE32-E72D297353CC}">
              <c16:uniqueId val="{00000009-0588-40B7-9599-CED91D3EB6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{A1C51EA8-4098-48B8-A6EC-38E2E907C5C7}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588-40B7-9599-CED91D3EB6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{2D92F531-B28F-413F-818F-9D517A0C8CAF}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588-40B7-9599-CED91D3EB6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{907DC5EC-D5AA-4841-8542-1BA8D5BEAAB7}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588-40B7-9599-CED91D3EB6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{683A9F7E-0BFE-40D9-AF82-0CBD991F6D13}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588-40B7-9599-CED91D3EB6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{BE10EE9F-76E6-4E49-A029-1AEB6B7A270B}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588-40B7-9599-CED91D3EB60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{69A7DCCB-BC7C-436B-82F9-81E0C6744C6C}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588-40B7-9599-CED91D3EB60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{4423DCC2-299F-4D12-B748-2697565FDD84}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588-40B7-9599-CED91D3EB60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{DDFAC578-EDE8-420B-B306-B5267C69CAC1}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588-40B7-9599-CED91D3EB60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{654C4B42-799C-4AB9-8EAF-5409BAAE8E3B}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588-40B7-9599-CED91D3EB6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pt idx="32">
                  <c:v>60.9</c:v>
                </c:pt>
              </c:numCache>
            </c:numRef>
          </c:xVal>
          <c:yVal>
            <c:numRef>
              <c:f>公会計指標分析・財政指標組合せ分析表!$BP$55:$DC$55</c:f>
              <c:numCache>
                <c:formatCode>#,##0.0;"▲ "#,##0.0</c:formatCode>
                <c:ptCount val="40"/>
                <c:pt idx="16">
                  <c:v>27</c:v>
                </c:pt>
                <c:pt idx="24">
                  <c:v>25.4</c:v>
                </c:pt>
                <c:pt idx="32">
                  <c:v>23.4</c:v>
                </c:pt>
              </c:numCache>
            </c:numRef>
          </c:yVal>
          <c:smooth val="0"/>
          <c:extLst>
            <c:ext xmlns:c16="http://schemas.microsoft.com/office/drawing/2014/chart" uri="{C3380CC4-5D6E-409C-BE32-E72D297353CC}">
              <c16:uniqueId val="{00000013-0588-40B7-9599-CED91D3EB604}"/>
            </c:ext>
          </c:extLst>
        </c:ser>
        <c:dLbls>
          <c:showLegendKey val="0"/>
          <c:showVal val="1"/>
          <c:showCatName val="0"/>
          <c:showSerName val="0"/>
          <c:showPercent val="0"/>
          <c:showBubbleSize val="0"/>
        </c:dLbls>
        <c:axId val="46179840"/>
        <c:axId val="46181760"/>
      </c:scatterChart>
      <c:valAx>
        <c:axId val="46179840"/>
        <c:scaling>
          <c:orientation val="minMax"/>
          <c:max val="8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{86E19D6B-5DC6-4120-BD04-C76EB2072FCC}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AEC-497B-8B01-53124B5F12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{A0EC8551-2F17-4F32-9C9A-635882E67EC0}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C-497B-8B01-53124B5F12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{C2897634-4119-4E8B-8CDC-24B1045E41A8}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C-497B-8B01-53124B5F12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{797814CA-5196-4A35-80D5-CFB1B88FCDB9}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C-497B-8B01-53124B5F12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{81B5306B-5CA3-4262-B3EA-40BBA5EC6728}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C-497B-8B01-53124B5F12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{91544257-2C9E-416F-9784-C039CAFC7E19}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AEC-497B-8B01-53124B5F128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{742F9E0E-ECA9-4717-A125-0C6FD09583FF}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AEC-497B-8B01-53124B5F128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{175D99FA-7656-4FEC-8EF1-2F45F61491D6}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AEC-497B-8B01-53124B5F128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{D1EA96F4-4315-41F2-BE13-D1499CACADED}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AEC-497B-8B01-53124B5F12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8.4</c:v>
                </c:pt>
                <c:pt idx="24">
                  <c:v>7.5</c:v>
                </c:pt>
                <c:pt idx="32">
                  <c:v>7.8</c:v>
                </c:pt>
              </c:numCache>
            </c:numRef>
          </c:xVal>
          <c:yVal>
            <c:numRef>
              <c:f>公会計指標分析・財政指標組合せ分析表!$BP$73:$DC$73</c:f>
              <c:numCache>
                <c:formatCode>#,##0.0;"▲ "#,##0.0</c:formatCode>
                <c:ptCount val="40"/>
                <c:pt idx="0">
                  <c:v>112.6</c:v>
                </c:pt>
                <c:pt idx="8">
                  <c:v>112.7</c:v>
                </c:pt>
                <c:pt idx="16">
                  <c:v>103.7</c:v>
                </c:pt>
                <c:pt idx="24">
                  <c:v>94.9</c:v>
                </c:pt>
                <c:pt idx="32">
                  <c:v>87.4</c:v>
                </c:pt>
              </c:numCache>
            </c:numRef>
          </c:yVal>
          <c:smooth val="0"/>
          <c:extLst>
            <c:ext xmlns:c16="http://schemas.microsoft.com/office/drawing/2014/chart" uri="{C3380CC4-5D6E-409C-BE32-E72D297353CC}">
              <c16:uniqueId val="{00000009-4AEC-497B-8B01-53124B5F128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{86501336-8488-4F0A-8DC0-026D19D52027}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AEC-497B-8B01-53124B5F128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{AFAC74E4-90BA-4033-AC42-ADEBC05AA7B5}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C-497B-8B01-53124B5F12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{7E800646-2F17-4381-AE81-81539B8CD01A}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C-497B-8B01-53124B5F12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{B2F5FD33-4583-4CFF-A22A-4E1D2003112E}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C-497B-8B01-53124B5F12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{409E1745-55ED-48DF-8451-3DDDAE5654EB}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C-497B-8B01-53124B5F128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{5FF9CDD1-1406-4876-A0FE-D669FCD90104}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AEC-497B-8B01-53124B5F1288}"/>
                </c:ext>
              </c:extLst>
            </c:dLbl>
            <c:dLbl>
              <c:idx val="16"/>
              <c:layout>
                <c:manualLayout>
                  <c:x val="-2.83253470212003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{F49583F2-B435-4D37-B03A-8C895B681EAC}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AEC-497B-8B01-53124B5F1288}"/>
                </c:ext>
              </c:extLst>
            </c:dLbl>
            <c:dLbl>
              <c:idx val="24"/>
              <c:layout>
                <c:manualLayout>
                  <c:x val="-3.5070636217020924E-2"/>
                  <c:y val="-7.577212110086471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{0A164CA4-ABC4-4DAE-8111-D782EFDC5D49}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AEC-497B-8B01-53124B5F1288}"/>
                </c:ext>
              </c:extLst>
            </c:dLbl>
            <c:dLbl>
              <c:idx val="32"/>
              <c:layout>
                <c:manualLayout>
                  <c:x val="-3.1697991619110633E-2"/>
                  <c:y val="-4.906117307472325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{32A256DD-0A8C-4CAE-AB95-E239B1C4B5A7}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AEC-497B-8B01-53124B5F12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c:ext xmlns:c16="http://schemas.microsoft.com/office/drawing/2014/chart" uri="{C3380CC4-5D6E-409C-BE32-E72D297353CC}">
              <c16:uniqueId val="{00000013-4AEC-497B-8B01-53124B5F1288}"/>
            </c:ext>
          </c:extLst>
        </c:ser>
        <c:dLbls>
          <c:showLegendKey val="0"/>
          <c:showVal val="1"/>
          <c:showCatName val="0"/>
          <c:showSerName val="0"/>
          <c:showPercent val="0"/>
          <c:showBubbleSize val="0"/>
        </c:dLbls>
        <c:axId val="84219776"/>
        <c:axId val="84234240"/>
      </c:scatterChart>
      <c:valAx>
        <c:axId val="84219776"/>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422A16A5-2493-4060-AC0D-77975F4DB7D9}"/>
            </a:ext>
          </a:extLst>
        </xdr:cNvPr>
        <xdr:cNvSpPr>
          <a:spLocks noChangeArrowheads="1"/>
        </xdr:cNvSpPr>
      </xdr:nvSpPr>
      <xdr:spPr bwMode="auto">
        <a:xfrm rot="5400000">
          <a:off x="4700588" y="4500562"/>
          <a:ext cx="381000" cy="2762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DDC90F77-E6A1-44CD-B775-23741B48DF79}"/>
            </a:ext>
          </a:extLst>
        </xdr:cNvPr>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BC369F1-E480-4D22-9385-F08153671E9C}"/>
            </a:ext>
          </a:extLst>
        </xdr:cNvPr>
        <xdr:cNvSpPr>
          <a:spLocks noChangeArrowheads="1"/>
        </xdr:cNvSpPr>
      </xdr:nvSpPr>
      <xdr:spPr bwMode="auto">
        <a:xfrm>
          <a:off x="123825" y="123825"/>
          <a:ext cx="8401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73B67344-5897-436E-8757-606DD700659E}"/>
            </a:ext>
          </a:extLst>
        </xdr:cNvPr>
        <xdr:cNvSpPr>
          <a:spLocks noChangeArrowheads="1"/>
        </xdr:cNvSpPr>
      </xdr:nvSpPr>
      <xdr:spPr bwMode="auto">
        <a:xfrm>
          <a:off x="9544050" y="190500"/>
          <a:ext cx="21621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04BB96F-2A4C-4418-A395-20D58741A069}"/>
            </a:ext>
          </a:extLst>
        </xdr:cNvPr>
        <xdr:cNvSpPr>
          <a:spLocks noChangeArrowheads="1"/>
        </xdr:cNvSpPr>
      </xdr:nvSpPr>
      <xdr:spPr bwMode="auto">
        <a:xfrm>
          <a:off x="12096750" y="190500"/>
          <a:ext cx="32385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EF9CF3A-A6E8-4D99-8F99-C66CB33B7649}"/>
            </a:ext>
          </a:extLst>
        </xdr:cNvPr>
        <xdr:cNvSpPr>
          <a:spLocks noChangeShapeType="1"/>
        </xdr:cNvSpPr>
      </xdr:nvSpPr>
      <xdr:spPr bwMode="auto">
        <a:xfrm>
          <a:off x="438150" y="7591425"/>
          <a:ext cx="651510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303B09FB-8D3A-43AD-B7BC-8238769F2D8A}"/>
            </a:ext>
          </a:extLst>
        </xdr:cNvPr>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4C31D97-1F6E-4EE3-956C-7AC1E1A3E237}"/>
            </a:ext>
          </a:extLst>
        </xdr:cNvPr>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5E7D97B-29C2-4596-882F-3153A37014F3}"/>
            </a:ext>
          </a:extLst>
        </xdr:cNvPr>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8C96C093-EF42-4998-9203-654563E04E89}"/>
            </a:ext>
          </a:extLst>
        </xdr:cNvPr>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6BB77016-2A5A-4AA3-B97D-C88D47223D68}"/>
            </a:ext>
          </a:extLst>
        </xdr:cNvPr>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D2BD00C-52F3-4C58-BE26-7225FF8774B3}"/>
            </a:ext>
          </a:extLst>
        </xdr:cNvPr>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0E4E633-3CB1-4BFC-90B3-544AF33A8120}"/>
            </a:ext>
          </a:extLst>
        </xdr:cNvPr>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C453F2B0-06DB-46C2-8E90-990C59CDFECE}"/>
            </a:ext>
          </a:extLst>
        </xdr:cNvPr>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9E9C49C-F7F5-49A9-995F-BEBEAD706ACB}"/>
            </a:ext>
          </a:extLst>
        </xdr:cNvPr>
        <xdr:cNvSpPr>
          <a:spLocks noChangeShapeType="1"/>
        </xdr:cNvSpPr>
      </xdr:nvSpPr>
      <xdr:spPr bwMode="auto">
        <a:xfrm>
          <a:off x="2038350"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6B38D7E-99AC-40EB-85C4-1D8579D057F8}"/>
            </a:ext>
          </a:extLst>
        </xdr:cNvPr>
        <xdr:cNvSpPr>
          <a:spLocks noChangeArrowheads="1"/>
        </xdr:cNvSpPr>
      </xdr:nvSpPr>
      <xdr:spPr bwMode="auto">
        <a:xfrm>
          <a:off x="2200275"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7C0A8BD-7AE5-431E-B2D9-048126D2FE80}"/>
            </a:ext>
          </a:extLst>
        </xdr:cNvPr>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5969FFF-853D-4FAD-B7CE-7DFD30891F61}"/>
            </a:ext>
          </a:extLst>
        </xdr:cNvPr>
        <xdr:cNvSpPr>
          <a:spLocks noChangeArrowheads="1"/>
        </xdr:cNvSpPr>
      </xdr:nvSpPr>
      <xdr:spPr bwMode="auto">
        <a:xfrm>
          <a:off x="11487150" y="7591425"/>
          <a:ext cx="7715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368668E-7D3E-4210-BB47-241E85279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B48B313-699C-401D-9E69-0C95B8A71A92}"/>
            </a:ext>
          </a:extLst>
        </xdr:cNvPr>
        <xdr:cNvSpPr>
          <a:spLocks noChangeArrowheads="1"/>
        </xdr:cNvSpPr>
      </xdr:nvSpPr>
      <xdr:spPr bwMode="auto">
        <a:xfrm>
          <a:off x="314325" y="752475"/>
          <a:ext cx="12668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DFDC8BAC-EDCE-4001-922A-F20798C13D94}"/>
            </a:ext>
          </a:extLst>
        </xdr:cNvPr>
        <xdr:cNvSpPr txBox="1"/>
      </xdr:nvSpPr>
      <xdr:spPr>
        <a:xfrm>
          <a:off x="11610975" y="7934325"/>
          <a:ext cx="35909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平成２５年度から平成２７年度に実施した消防庁舎改築事業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消防救急デジタル無線整備事業等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の元金償還の開始により増加した。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公営企業債の元利償還金に対する繰入金は、下水道事業の元金償還の開始により増加した。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今後は、平成２９年度～平成３０年度実施の防災行政無線整備事業及び平成３１年度～平成３２年度実施予定の小学校改築事業の元金償還の開始により、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平成３３年度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をピークに徐々に減少する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地方債の発行を抑えつつ、新規発行にあっては、事業内容の精査や基準財政需要額算入の有利な地方債の選定により実質公債費比率の抑制に努める。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8871264A-780D-4E48-8958-F425C52FDA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90F639A-6FAC-4694-B34E-9AA8B30417EA}"/>
            </a:ext>
          </a:extLst>
        </xdr:cNvPr>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A925785-A7F4-44C4-8C27-5F305CFD57E6}"/>
            </a:ext>
          </a:extLst>
        </xdr:cNvPr>
        <xdr:cNvSpPr txBox="1"/>
      </xdr:nvSpPr>
      <xdr:spPr>
        <a:xfrm>
          <a:off x="11478919" y="7604043"/>
          <a:ext cx="218297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A46879F-8B41-4D75-BAD3-F08AA15C001A}"/>
            </a:ext>
          </a:extLst>
        </xdr:cNvPr>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ACA80CA-0B1D-4EF3-9467-7F6F9367B878}"/>
            </a:ext>
          </a:extLst>
        </xdr:cNvPr>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840763D8-2EA4-4C90-BC66-E5ADC295C980}"/>
            </a:ext>
          </a:extLst>
        </xdr:cNvPr>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8FA065CF-4DE0-470D-9790-85C4F69AE8EB}"/>
            </a:ext>
          </a:extLst>
        </xdr:cNvPr>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47B1B939-829A-41F2-9528-5502411A80F1}"/>
            </a:ext>
          </a:extLst>
        </xdr:cNvPr>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4281EAE1-A916-451E-B417-E3338321CA6A}"/>
            </a:ext>
          </a:extLst>
        </xdr:cNvPr>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2EBD2347-31DE-4DA7-934E-1BE21EF8FF8B}"/>
            </a:ext>
          </a:extLst>
        </xdr:cNvPr>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AA9B0D4F-C4C7-4D6B-B47A-A9DD7711F7F6}"/>
            </a:ext>
          </a:extLst>
        </xdr:cNvPr>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7386BA5-2908-4262-8811-2C591A797F39}"/>
            </a:ext>
          </a:extLst>
        </xdr:cNvPr>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E58E9697-A799-4883-9217-06BF401DF9E1}"/>
            </a:ext>
          </a:extLst>
        </xdr:cNvPr>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DFCD41B4-A266-42AA-8700-1B62C65C534A}"/>
            </a:ext>
          </a:extLst>
        </xdr:cNvPr>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4CEAE4F-EC10-47C2-AA69-D1B06143B636}"/>
            </a:ext>
          </a:extLst>
        </xdr:cNvPr>
        <xdr:cNvCxnSpPr>
          <a:cxnSpLocks noChangeShapeType="1"/>
        </xdr:cNvCxnSpPr>
      </xdr:nvCxnSpPr>
      <xdr:spPr bwMode="auto">
        <a:xfrm>
          <a:off x="2305050"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0CA3683-7F9E-44A4-BB40-3EF899D55300}"/>
            </a:ext>
          </a:extLst>
        </xdr:cNvPr>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EF169133-CBA6-4233-89A1-38B513E23A58}"/>
            </a:ext>
          </a:extLst>
        </xdr:cNvPr>
        <xdr:cNvSpPr>
          <a:spLocks noChangeArrowheads="1"/>
        </xdr:cNvSpPr>
      </xdr:nvSpPr>
      <xdr:spPr bwMode="auto">
        <a:xfrm>
          <a:off x="138544" y="138544"/>
          <a:ext cx="8117898"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8F5FDF88-20DB-4B6F-9172-54892CEFE34D}"/>
            </a:ext>
          </a:extLst>
        </xdr:cNvPr>
        <xdr:cNvSpPr>
          <a:spLocks noChangeArrowheads="1"/>
        </xdr:cNvSpPr>
      </xdr:nvSpPr>
      <xdr:spPr bwMode="auto">
        <a:xfrm>
          <a:off x="9544050" y="238125"/>
          <a:ext cx="22288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50A09348-C441-427B-92D2-4A45CC567E9F}"/>
            </a:ext>
          </a:extLst>
        </xdr:cNvPr>
        <xdr:cNvSpPr>
          <a:spLocks noChangeArrowheads="1"/>
        </xdr:cNvSpPr>
      </xdr:nvSpPr>
      <xdr:spPr bwMode="auto">
        <a:xfrm>
          <a:off x="12153900" y="238125"/>
          <a:ext cx="3314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88E5ADB-547C-4E47-BD1D-0D0AEA9E84EF}"/>
            </a:ext>
          </a:extLst>
        </xdr:cNvPr>
        <xdr:cNvSpPr>
          <a:spLocks noChangeShapeType="1"/>
        </xdr:cNvSpPr>
      </xdr:nvSpPr>
      <xdr:spPr bwMode="auto">
        <a:xfrm>
          <a:off x="438150" y="7591425"/>
          <a:ext cx="522922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67A9AED9-7F76-47BD-8236-599C22DD2F9E}"/>
            </a:ext>
          </a:extLst>
        </xdr:cNvPr>
        <xdr:cNvSpPr txBox="1">
          <a:spLocks noChangeArrowheads="1"/>
        </xdr:cNvSpPr>
      </xdr:nvSpPr>
      <xdr:spPr bwMode="auto">
        <a:xfrm>
          <a:off x="552450" y="704850"/>
          <a:ext cx="15621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CBBE739-53D9-4FBD-BF8A-A63EDF5F09D5}"/>
            </a:ext>
          </a:extLst>
        </xdr:cNvPr>
        <xdr:cNvSpPr txBox="1"/>
      </xdr:nvSpPr>
      <xdr:spPr>
        <a:xfrm>
          <a:off x="11534775" y="7962900"/>
          <a:ext cx="3819524"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将来負担額は、地方債現在高及び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下水道事業への公営企業債等繰入見込額等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平成２９年度～平成３０年度実施の防災行政無線整備事業及び平成３１年度～平成３２年度実施予定の小学校改築事業による地方債現在高の増により、将来負担額は平成３０年度から上昇し、平成３２年度をピークに徐々に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地方債の発行を抑えつつ、新規発行にあっては、事業内容の精査や基準財政需要額算入の有利な地方債の発行に努めるとともに、公共施設の維持管理費などの歳出削減による基金積立に努め、将来負担比率の改善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4A1C14E-EE6D-4544-A78E-978C3E369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C1267D5-158A-44BD-81DA-EC4C5130665A}"/>
            </a:ext>
          </a:extLst>
        </xdr:cNvPr>
        <xdr:cNvSpPr>
          <a:spLocks noChangeArrowheads="1"/>
        </xdr:cNvSpPr>
      </xdr:nvSpPr>
      <xdr:spPr bwMode="auto">
        <a:xfrm>
          <a:off x="7524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C481D7EF-265C-42CA-8EDA-40C0079CA7AA}"/>
            </a:ext>
          </a:extLst>
        </xdr:cNvPr>
        <xdr:cNvSpPr>
          <a:spLocks noChangeArrowheads="1"/>
        </xdr:cNvSpPr>
      </xdr:nvSpPr>
      <xdr:spPr bwMode="auto">
        <a:xfrm>
          <a:off x="7524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1ABFBEC-8CCC-4929-B30B-502CA084302B}"/>
            </a:ext>
          </a:extLst>
        </xdr:cNvPr>
        <xdr:cNvSpPr>
          <a:spLocks noChangeArrowheads="1"/>
        </xdr:cNvSpPr>
      </xdr:nvSpPr>
      <xdr:spPr bwMode="auto">
        <a:xfrm>
          <a:off x="123825" y="123825"/>
          <a:ext cx="1177809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53ABCEF-F58A-4C40-8B0B-03A3ACD76DEC}"/>
            </a:ext>
          </a:extLst>
        </xdr:cNvPr>
        <xdr:cNvSpPr>
          <a:spLocks noChangeShapeType="1"/>
        </xdr:cNvSpPr>
      </xdr:nvSpPr>
      <xdr:spPr bwMode="auto">
        <a:xfrm>
          <a:off x="552450" y="11934825"/>
          <a:ext cx="635317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941B5AF-7DC2-4795-A105-8F7A1674ADBD}"/>
            </a:ext>
          </a:extLst>
        </xdr:cNvPr>
        <xdr:cNvSpPr>
          <a:spLocks noChangeArrowheads="1"/>
        </xdr:cNvSpPr>
      </xdr:nvSpPr>
      <xdr:spPr bwMode="auto">
        <a:xfrm>
          <a:off x="12103553" y="165045"/>
          <a:ext cx="34943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8FF0A2F-9689-4C15-B90E-57D742F941E2}"/>
            </a:ext>
          </a:extLst>
        </xdr:cNvPr>
        <xdr:cNvSpPr>
          <a:spLocks noChangeArrowheads="1"/>
        </xdr:cNvSpPr>
      </xdr:nvSpPr>
      <xdr:spPr bwMode="auto">
        <a:xfrm>
          <a:off x="15791493" y="165046"/>
          <a:ext cx="64548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22C83BDA-C6A0-4598-A9D9-54D05C51F411}"/>
            </a:ext>
          </a:extLst>
        </xdr:cNvPr>
        <xdr:cNvSpPr txBox="1">
          <a:spLocks noChangeArrowheads="1"/>
        </xdr:cNvSpPr>
      </xdr:nvSpPr>
      <xdr:spPr bwMode="auto">
        <a:xfrm>
          <a:off x="533400" y="956829"/>
          <a:ext cx="21240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F4AF5D9-A998-4D31-84DE-092E9BB72FC9}"/>
            </a:ext>
          </a:extLst>
        </xdr:cNvPr>
        <xdr:cNvSpPr>
          <a:spLocks noChangeArrowheads="1"/>
        </xdr:cNvSpPr>
      </xdr:nvSpPr>
      <xdr:spPr bwMode="auto">
        <a:xfrm>
          <a:off x="7524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652A329-B42F-4B42-BBCE-044F90391DDD}"/>
            </a:ext>
          </a:extLst>
        </xdr:cNvPr>
        <xdr:cNvSpPr>
          <a:spLocks noChangeArrowheads="1"/>
        </xdr:cNvSpPr>
      </xdr:nvSpPr>
      <xdr:spPr bwMode="auto">
        <a:xfrm>
          <a:off x="12103553" y="805544"/>
          <a:ext cx="101427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4C834838-2AB8-46BF-84CD-0F1E203AAE14}"/>
            </a:ext>
          </a:extLst>
        </xdr:cNvPr>
        <xdr:cNvSpPr txBox="1"/>
      </xdr:nvSpPr>
      <xdr:spPr>
        <a:xfrm>
          <a:off x="12103553" y="1298120"/>
          <a:ext cx="101417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８月に発生した豪雨による災害復旧事業費の財源として、財政調整基金を７１百万円取り崩したものの、財政調整基金及び教育施設整備基金に前年度決算剰余金を積み立てたこと等により、基金全体としては３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平成３１年度～平成３２年度に実施する五城目小学校改築事業の財源として、財政調整基金２００百万円、教育施設整備基金６００百万円の取崩を予定しているため、減少する見込みである。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その後は、急激な情勢悪化に対応できるように財政調整基金の増加に努める。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87C7DB9-70D8-409D-9D56-E271CD11A72E}"/>
            </a:ext>
          </a:extLst>
        </xdr:cNvPr>
        <xdr:cNvSpPr>
          <a:spLocks noChangeArrowheads="1"/>
        </xdr:cNvSpPr>
      </xdr:nvSpPr>
      <xdr:spPr bwMode="auto">
        <a:xfrm>
          <a:off x="1218618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E6EA0AC-E44E-439C-8622-D28E75184C2F}"/>
            </a:ext>
          </a:extLst>
        </xdr:cNvPr>
        <xdr:cNvSpPr>
          <a:spLocks noChangeArrowheads="1"/>
        </xdr:cNvSpPr>
      </xdr:nvSpPr>
      <xdr:spPr bwMode="auto">
        <a:xfrm>
          <a:off x="12103553" y="12462163"/>
          <a:ext cx="101427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9DE5B30-4EAA-47AB-B886-212550F13A68}"/>
            </a:ext>
          </a:extLst>
        </xdr:cNvPr>
        <xdr:cNvSpPr txBox="1"/>
      </xdr:nvSpPr>
      <xdr:spPr>
        <a:xfrm>
          <a:off x="12103553" y="12929755"/>
          <a:ext cx="101417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a:t>
          </a:r>
          <a:r>
            <a:rPr lang="ja-JP" altLang="en-US" sz="1300">
              <a:effectLst/>
              <a:latin typeface="ＭＳ ゴシック" panose="020B0609070205080204" pitchFamily="49" charset="-128"/>
              <a:ea typeface="ＭＳ ゴシック" panose="020B0609070205080204" pitchFamily="49" charset="-128"/>
            </a:rPr>
            <a:t>幼児教育及び小、中学校教育の推進に必要な施設整備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企業立地推進基金：</a:t>
          </a:r>
          <a:r>
            <a:rPr lang="ja-JP" altLang="en-US" sz="1300">
              <a:effectLst/>
              <a:latin typeface="ＭＳ ゴシック" panose="020B0609070205080204" pitchFamily="49" charset="-128"/>
              <a:ea typeface="ＭＳ ゴシック" panose="020B0609070205080204" pitchFamily="49" charset="-128"/>
            </a:rPr>
            <a:t>町が誘致する企業、又は町長が指定する企業の立地促進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a:t>
          </a:r>
          <a:r>
            <a:rPr lang="ja-JP" altLang="en-US" sz="1300">
              <a:effectLst/>
              <a:latin typeface="ＭＳ ゴシック" panose="020B0609070205080204" pitchFamily="49" charset="-128"/>
              <a:ea typeface="ＭＳ ゴシック" panose="020B0609070205080204" pitchFamily="49" charset="-128"/>
            </a:rPr>
            <a:t>五城目町によせられる寄附を通じて、多様な人びとの参加による豊かで暮らしやすいふるさとづくりを目指す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r>
            <a:rPr lang="ja-JP" altLang="en-US" sz="1300">
              <a:effectLst/>
              <a:latin typeface="ＭＳ ゴシック" panose="020B0609070205080204" pitchFamily="49" charset="-128"/>
              <a:ea typeface="ＭＳ ゴシック" panose="020B0609070205080204" pitchFamily="49" charset="-128"/>
            </a:rPr>
            <a:t>防災、災害対策及び救助支援等の実施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教育施設整備基金：平成３１年度～平成３２年度に実施する五城目小学校改築事業の財源として、５０百万円を積み立てたことにより増加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ふるさと愛郷基金：平成２９年２月～平成３０年１月までに歳入された「ふるさと納税寄附金」の約２０％を積み立てたことにより増加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平成３１年度～平成３２年度に実施する五城目小学校改築事業の財源として、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６００百万円の取崩予定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ふるさと愛郷基金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：毎年度、ふるさと納税寄附金の４５％を積立予定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66304CC-2F0A-4931-96BE-FF1CE785959B}"/>
            </a:ext>
          </a:extLst>
        </xdr:cNvPr>
        <xdr:cNvSpPr>
          <a:spLocks noChangeArrowheads="1"/>
        </xdr:cNvSpPr>
      </xdr:nvSpPr>
      <xdr:spPr bwMode="auto">
        <a:xfrm>
          <a:off x="12186184" y="12561308"/>
          <a:ext cx="226324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320960B-20F5-4545-9766-1A1DEE6919DF}"/>
            </a:ext>
          </a:extLst>
        </xdr:cNvPr>
        <xdr:cNvSpPr>
          <a:spLocks noChangeArrowheads="1"/>
        </xdr:cNvSpPr>
      </xdr:nvSpPr>
      <xdr:spPr bwMode="auto">
        <a:xfrm>
          <a:off x="12103553" y="5279570"/>
          <a:ext cx="101427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C3F503-3CBC-4D7B-AFB0-686257860276}"/>
            </a:ext>
          </a:extLst>
        </xdr:cNvPr>
        <xdr:cNvSpPr txBox="1"/>
      </xdr:nvSpPr>
      <xdr:spPr>
        <a:xfrm>
          <a:off x="12103553" y="5753100"/>
          <a:ext cx="101417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７月、８月に発生した豪雨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により甚大な被害が発生したことから、災害復旧事業費が大幅に増加したため、一般財源が不足し、財政調整基金を取り崩して対応したことから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平成３１年度～平成３２年度に実施する五城目小学校改築事業において、２００百万円の取崩しを見込んでいる。その後は、急激な情勢悪化に対応できるように財政調整基金の増加に努める。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7F2C70E-4D16-4D3A-90D4-A180EA3FB59E}"/>
            </a:ext>
          </a:extLst>
        </xdr:cNvPr>
        <xdr:cNvSpPr>
          <a:spLocks noChangeArrowheads="1"/>
        </xdr:cNvSpPr>
      </xdr:nvSpPr>
      <xdr:spPr bwMode="auto">
        <a:xfrm>
          <a:off x="12186184" y="5372548"/>
          <a:ext cx="180059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85381B2-D91B-482A-A45E-61C6827A90C6}"/>
            </a:ext>
          </a:extLst>
        </xdr:cNvPr>
        <xdr:cNvSpPr>
          <a:spLocks noChangeArrowheads="1"/>
        </xdr:cNvSpPr>
      </xdr:nvSpPr>
      <xdr:spPr bwMode="auto">
        <a:xfrm>
          <a:off x="12103553" y="8876555"/>
          <a:ext cx="101427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E09B752-A7E9-4E07-ABEA-6225FF9BCE21}"/>
            </a:ext>
          </a:extLst>
        </xdr:cNvPr>
        <xdr:cNvSpPr txBox="1"/>
      </xdr:nvSpPr>
      <xdr:spPr>
        <a:xfrm>
          <a:off x="12103553" y="9350085"/>
          <a:ext cx="101417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基金運用利息を積み立てているものの、運用金額が小額なことから、昨年度と同額となっている。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9E0E1D3-7B46-41B2-94DF-0767DCBC2441}"/>
            </a:ext>
          </a:extLst>
        </xdr:cNvPr>
        <xdr:cNvSpPr>
          <a:spLocks noChangeArrowheads="1"/>
        </xdr:cNvSpPr>
      </xdr:nvSpPr>
      <xdr:spPr bwMode="auto">
        <a:xfrm>
          <a:off x="1218618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59A9515-238B-47A8-B1D3-30BEAEFCA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47770F-61E6-47A6-9890-23B624CDD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DD43867-91A6-43EA-B4D9-3FDF103419BC}"/>
            </a:ext>
          </a:extLst>
        </xdr:cNvPr>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1968644-4255-4CEB-8A43-A8AE34BD40F5}"/>
            </a:ext>
          </a:extLst>
        </xdr:cNvPr>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AF6045C-270C-4868-B284-E6D2816A6A65}"/>
            </a:ext>
          </a:extLst>
        </xdr:cNvPr>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7A9D7B7-C54F-44B4-9CE3-FD911CF9B86F}"/>
            </a:ext>
          </a:extLst>
        </xdr:cNvPr>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22150B-FF3C-4B30-9D8B-81C5A56A19AF}"/>
            </a:ext>
          </a:extLst>
        </xdr:cNvPr>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6236DF-044C-4984-AEF9-BC1732B571AE}"/>
            </a:ext>
          </a:extLst>
        </xdr:cNvPr>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130DD35-6A78-4DEE-8451-85914D9D6661}"/>
            </a:ext>
          </a:extLst>
        </xdr:cNvPr>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88AE30-7D8C-4885-8309-8C438F37436D}"/>
            </a:ext>
          </a:extLst>
        </xdr:cNvPr>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742895-FAE2-49A2-8118-E322C8EDEBC0}"/>
            </a:ext>
          </a:extLst>
        </xdr:cNvPr>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2C10DA6-C585-40D7-BDDE-C3D07C102BE2}"/>
            </a:ext>
          </a:extLst>
        </xdr:cNvPr>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F382F6A-C35F-4611-BEA8-A7685288E7DE}"/>
            </a:ext>
          </a:extLst>
        </xdr:cNvPr>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975DC06-EFDC-4687-BC85-0F20BA942263}"/>
            </a:ext>
          </a:extLst>
        </xdr:cNvPr>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945743F-E350-4F77-A434-3B8C4876CD83}"/>
            </a:ext>
          </a:extLst>
        </xdr:cNvPr>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9351A7F-BBE7-4C86-8E17-F1B2B69FC2EE}"/>
            </a:ext>
          </a:extLst>
        </xdr:cNvPr>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BCB1E4F-DE45-43BF-94CC-0D1051F8924C}"/>
            </a:ext>
          </a:extLst>
        </xdr:cNvPr>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0820569-941E-4BC7-A052-8BECAA1C565F}"/>
            </a:ext>
          </a:extLst>
        </xdr:cNvPr>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4823061-6CFF-4952-B7F3-ECC210F600D2}"/>
            </a:ext>
          </a:extLst>
        </xdr:cNvPr>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939FFFF-3F99-4819-B7DE-6220813E4E9E}"/>
            </a:ext>
          </a:extLst>
        </xdr:cNvPr>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597D138-CEB9-4329-B893-47BF4F88F7C3}"/>
            </a:ext>
          </a:extLst>
        </xdr:cNvPr>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4D1075B-AC33-46A3-AD4C-5CEC58D46BB5}"/>
            </a:ext>
          </a:extLst>
        </xdr:cNvPr>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8FC8CCD-B6BF-4994-90E5-F74D38B12D80}"/>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AB2076-F4FC-42CD-80B6-640AE0EE1520}"/>
            </a:ext>
          </a:extLst>
        </xdr:cNvPr>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9437D78-65F9-4570-A199-DC0207AF20AE}"/>
            </a:ext>
          </a:extLst>
        </xdr:cNvPr>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E93F98B-92AC-4DF8-9719-60A452088ABC}"/>
            </a:ext>
          </a:extLst>
        </xdr:cNvPr>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A2C6D47-7B26-45A9-ACB6-0D7002AE9695}"/>
            </a:ext>
          </a:extLst>
        </xdr:cNvPr>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C644FA-782F-4514-A8E2-E507EB2B15B5}"/>
            </a:ext>
          </a:extLst>
        </xdr:cNvPr>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C342EE6-CB14-46DF-9C1D-E91D29410864}"/>
            </a:ext>
          </a:extLst>
        </xdr:cNvPr>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7D108DA-106C-4199-BB3C-E380EF3391F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4B5BBB1C-51F9-4D06-8933-6560CC16CF01}"/>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7F215CC-CE5C-47CC-9175-0DF0D658F75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DB72D63F-0612-4B0E-9D5E-430A4B065749}"/>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B4004C5-7D0F-4944-9955-4D9C2A4112DA}"/>
            </a:ext>
          </a:extLst>
        </xdr:cNvPr>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9BE79CB-DB26-4A11-A155-961FBE8E66B8}"/>
            </a:ext>
          </a:extLst>
        </xdr:cNvPr>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CB102488-14BC-4572-8593-FBB048FDA26B}"/>
            </a:ext>
          </a:extLst>
        </xdr:cNvPr>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B413C6C-55A1-49E6-B803-9CF4E364A7D4}"/>
            </a:ext>
          </a:extLst>
        </xdr:cNvPr>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F08700F-673B-4285-9972-C41AECD24861}"/>
            </a:ext>
          </a:extLst>
        </xdr:cNvPr>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8CC3DEA-F660-431D-83E5-61F858273216}"/>
            </a:ext>
          </a:extLst>
        </xdr:cNvPr>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1F2084C-034A-4E2B-9D13-313C2016E603}"/>
            </a:ext>
          </a:extLst>
        </xdr:cNvPr>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BE4D450-AD09-4756-AB5F-276A6CBC4274}"/>
            </a:ext>
          </a:extLst>
        </xdr:cNvPr>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E311ED7-2F71-4AEB-A61D-9DD0022CDABF}"/>
            </a:ext>
          </a:extLst>
        </xdr:cNvPr>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F9F47E0-D9D1-466C-8E09-3D83428F7768}"/>
            </a:ext>
          </a:extLst>
        </xdr:cNvPr>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EA631D1-5ADE-4839-8179-0A58BBE0D710}"/>
            </a:ext>
          </a:extLst>
        </xdr:cNvPr>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2096355A-498F-43AB-A315-EE5C051FC896}"/>
            </a:ext>
          </a:extLst>
        </xdr:cNvPr>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5B104904-7DAA-4330-8DD2-CCFF6EF26967}"/>
            </a:ext>
          </a:extLst>
        </xdr:cNvPr>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有形固定資産減価償却率は類似団体の中で最も高い順位となっている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優先順位を決めて順次</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老朽化対策等を行っているものの、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耐用年数を超える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道路や橋りょうなどのインフラ施設や建物系資産が多</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に苦慮している状況にある。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今後は平成２９年度に策定した公共施設等総合管理計画及び平成３０年度に策定した個別施設計画に基づき、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計画的な老朽化対策に努める。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E775419-98F5-45BF-A4AB-2A415375E680}"/>
            </a:ext>
          </a:extLst>
        </xdr:cNvPr>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8BFB0D9-6C27-480A-80E7-6B83E9FA8199}"/>
            </a:ext>
          </a:extLst>
        </xdr:cNvPr>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7CF5DE7-36A0-447E-A77C-C685F76142B3}"/>
            </a:ext>
          </a:extLst>
        </xdr:cNvPr>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C04EAB04-8A85-4B7A-8A8E-CE020358E839}"/>
            </a:ext>
          </a:extLst>
        </xdr:cNvPr>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43075BA7-71D3-4CA8-9BE5-44760C347B2C}"/>
            </a:ext>
          </a:extLst>
        </xdr:cNvPr>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FD828E89-5363-4AD6-9E76-1D6CAAE851AD}"/>
            </a:ext>
          </a:extLst>
        </xdr:cNvPr>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1D45463-FB93-432A-93EF-891CEB1BB7E4}"/>
            </a:ext>
          </a:extLst>
        </xdr:cNvPr>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6C9DFE3F-B8E6-43BC-9A77-FB34FAE45025}"/>
            </a:ext>
          </a:extLst>
        </xdr:cNvPr>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A3E3E4EC-5985-4036-9664-FE0CB35245B9}"/>
            </a:ext>
          </a:extLst>
        </xdr:cNvPr>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766E7AA-50F3-4B5C-BDAE-1590D8E47A22}"/>
            </a:ext>
          </a:extLst>
        </xdr:cNvPr>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85632BE3-AAEC-4A08-AEEF-25948F7191FD}"/>
            </a:ext>
          </a:extLst>
        </xdr:cNvPr>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3553EBF5-DC4A-4F77-8728-40491A490DE1}"/>
            </a:ext>
          </a:extLst>
        </xdr:cNvPr>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3170091B-C90B-4CFD-859A-F1755D20B200}"/>
            </a:ext>
          </a:extLst>
        </xdr:cNvPr>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1545F560-4AF8-45AE-A934-06EFBD34E83A}"/>
            </a:ext>
          </a:extLst>
        </xdr:cNvPr>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2D290225-D238-4531-92A7-54F37038009B}"/>
            </a:ext>
          </a:extLst>
        </xdr:cNvPr>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94EC0B11-F90C-4FCB-8B6A-91C373076CAF}"/>
            </a:ext>
          </a:extLst>
        </xdr:cNvPr>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83EE9EE-B083-4FA3-8442-15F4B37BD21C}"/>
            </a:ext>
          </a:extLst>
        </xdr:cNvPr>
        <xdr:cNvSpPr txBox="1"/>
      </xdr:nvSpPr>
      <xdr:spPr>
        <a:xfrm>
          <a:off x="7100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13AC898-4588-42AC-BA66-AEA41FD536DC}"/>
            </a:ext>
          </a:extLst>
        </xdr:cNvPr>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a:extLst>
            <a:ext uri="{FF2B5EF4-FFF2-40B4-BE49-F238E27FC236}">
              <a16:creationId xmlns:a16="http://schemas.microsoft.com/office/drawing/2014/main" id="{7377C38F-E0C7-49A9-A69A-1D91D963F031}"/>
            </a:ext>
          </a:extLst>
        </xdr:cNvPr>
        <xdr:cNvCxnSpPr/>
      </xdr:nvCxnSpPr>
      <xdr:spPr>
        <a:xfrm flipV="1">
          <a:off x="40747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a:extLst>
            <a:ext uri="{FF2B5EF4-FFF2-40B4-BE49-F238E27FC236}">
              <a16:creationId xmlns:a16="http://schemas.microsoft.com/office/drawing/2014/main" id="{1B13EC51-583B-4099-A897-807E1E0452D7}"/>
            </a:ext>
          </a:extLst>
        </xdr:cNvPr>
        <xdr:cNvSpPr txBox="1"/>
      </xdr:nvSpPr>
      <xdr:spPr>
        <a:xfrm>
          <a:off x="41275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a:extLst>
            <a:ext uri="{FF2B5EF4-FFF2-40B4-BE49-F238E27FC236}">
              <a16:creationId xmlns:a16="http://schemas.microsoft.com/office/drawing/2014/main" id="{776F327C-3109-467E-907C-12048C072EBB}"/>
            </a:ext>
          </a:extLst>
        </xdr:cNvPr>
        <xdr:cNvCxnSpPr/>
      </xdr:nvCxnSpPr>
      <xdr:spPr>
        <a:xfrm>
          <a:off x="3987800" y="68004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a:extLst>
            <a:ext uri="{FF2B5EF4-FFF2-40B4-BE49-F238E27FC236}">
              <a16:creationId xmlns:a16="http://schemas.microsoft.com/office/drawing/2014/main" id="{A165C97C-201B-4683-89F4-4C12DC350BFB}"/>
            </a:ext>
          </a:extLst>
        </xdr:cNvPr>
        <xdr:cNvSpPr txBox="1"/>
      </xdr:nvSpPr>
      <xdr:spPr>
        <a:xfrm>
          <a:off x="41275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a:extLst>
            <a:ext uri="{FF2B5EF4-FFF2-40B4-BE49-F238E27FC236}">
              <a16:creationId xmlns:a16="http://schemas.microsoft.com/office/drawing/2014/main" id="{47C25345-B382-4908-992E-A3FA5841AFF6}"/>
            </a:ext>
          </a:extLst>
        </xdr:cNvPr>
        <xdr:cNvCxnSpPr/>
      </xdr:nvCxnSpPr>
      <xdr:spPr>
        <a:xfrm>
          <a:off x="3987800" y="54218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a:extLst>
            <a:ext uri="{FF2B5EF4-FFF2-40B4-BE49-F238E27FC236}">
              <a16:creationId xmlns:a16="http://schemas.microsoft.com/office/drawing/2014/main" id="{953B4748-6622-4757-929F-1FFFF9D121F4}"/>
            </a:ext>
          </a:extLst>
        </xdr:cNvPr>
        <xdr:cNvSpPr txBox="1"/>
      </xdr:nvSpPr>
      <xdr:spPr>
        <a:xfrm>
          <a:off x="41275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a:extLst>
            <a:ext uri="{FF2B5EF4-FFF2-40B4-BE49-F238E27FC236}">
              <a16:creationId xmlns:a16="http://schemas.microsoft.com/office/drawing/2014/main" id="{EA1A3094-98DB-459E-81C5-7ACDF8D3573D}"/>
            </a:ext>
          </a:extLst>
        </xdr:cNvPr>
        <xdr:cNvSpPr/>
      </xdr:nvSpPr>
      <xdr:spPr>
        <a:xfrm>
          <a:off x="40259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a:extLst>
            <a:ext uri="{FF2B5EF4-FFF2-40B4-BE49-F238E27FC236}">
              <a16:creationId xmlns:a16="http://schemas.microsoft.com/office/drawing/2014/main" id="{8D350109-268B-47E6-9A9B-CDDB46B0D998}"/>
            </a:ext>
          </a:extLst>
        </xdr:cNvPr>
        <xdr:cNvSpPr/>
      </xdr:nvSpPr>
      <xdr:spPr>
        <a:xfrm>
          <a:off x="3429000" y="61760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a:extLst>
            <a:ext uri="{FF2B5EF4-FFF2-40B4-BE49-F238E27FC236}">
              <a16:creationId xmlns:a16="http://schemas.microsoft.com/office/drawing/2014/main" id="{E98F5AE2-05BD-4A83-942F-813B0AD24C3B}"/>
            </a:ext>
          </a:extLst>
        </xdr:cNvPr>
        <xdr:cNvSpPr/>
      </xdr:nvSpPr>
      <xdr:spPr>
        <a:xfrm>
          <a:off x="2781300" y="62222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CD2ECBA-C154-4287-BB06-84D1E901E769}"/>
            </a:ext>
          </a:extLst>
        </xdr:cNvPr>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CEEFD55-7BF3-43BC-A601-0652BE405C42}"/>
            </a:ext>
          </a:extLst>
        </xdr:cNvPr>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A5A5935-9C4F-472D-B733-62102F260084}"/>
            </a:ext>
          </a:extLst>
        </xdr:cNvPr>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6E90835-AF36-43EA-912C-97303E2B875D}"/>
            </a:ext>
          </a:extLst>
        </xdr:cNvPr>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FEE6C16-F0F9-46D4-8525-4BEF5172A104}"/>
            </a:ext>
          </a:extLst>
        </xdr:cNvPr>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141786</xdr:rowOff>
    </xdr:from>
    <xdr:to>
      <xdr:col>23</xdr:col>
      <xdr:colOff>136525</xdr:colOff>
      <xdr:row>27</xdr:row>
      <xdr:rowOff>71936</xdr:rowOff>
    </xdr:to>
    <xdr:sp macro="" textlink="">
      <xdr:nvSpPr>
        <xdr:cNvPr id="80" name="楕円 79">
          <a:extLst>
            <a:ext uri="{FF2B5EF4-FFF2-40B4-BE49-F238E27FC236}">
              <a16:creationId xmlns:a16="http://schemas.microsoft.com/office/drawing/2014/main" id="{39F616C8-382D-4EB5-AB41-31D34D60E514}"/>
            </a:ext>
          </a:extLst>
        </xdr:cNvPr>
        <xdr:cNvSpPr/>
      </xdr:nvSpPr>
      <xdr:spPr>
        <a:xfrm>
          <a:off x="40259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94813</xdr:rowOff>
    </xdr:from>
    <xdr:ext cx="405111" cy="259045"/>
    <xdr:sp macro="" textlink="">
      <xdr:nvSpPr>
        <xdr:cNvPr id="81" name="有形固定資産減価償却率該当値テキスト">
          <a:extLst>
            <a:ext uri="{FF2B5EF4-FFF2-40B4-BE49-F238E27FC236}">
              <a16:creationId xmlns:a16="http://schemas.microsoft.com/office/drawing/2014/main" id="{9FC50FAF-0AD5-4DCB-AF70-0CA81D4A15F2}"/>
            </a:ext>
          </a:extLst>
        </xdr:cNvPr>
        <xdr:cNvSpPr txBox="1"/>
      </xdr:nvSpPr>
      <xdr:spPr>
        <a:xfrm>
          <a:off x="4127500" y="53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16601</xdr:rowOff>
    </xdr:from>
    <xdr:to>
      <xdr:col>19</xdr:col>
      <xdr:colOff>187325</xdr:colOff>
      <xdr:row>27</xdr:row>
      <xdr:rowOff>118201</xdr:rowOff>
    </xdr:to>
    <xdr:sp macro="" textlink="">
      <xdr:nvSpPr>
        <xdr:cNvPr id="82" name="楕円 81">
          <a:extLst>
            <a:ext uri="{FF2B5EF4-FFF2-40B4-BE49-F238E27FC236}">
              <a16:creationId xmlns:a16="http://schemas.microsoft.com/office/drawing/2014/main" id="{36D6DFBA-BCA8-4974-8555-29BB2089DA4A}"/>
            </a:ext>
          </a:extLst>
        </xdr:cNvPr>
        <xdr:cNvSpPr/>
      </xdr:nvSpPr>
      <xdr:spPr>
        <a:xfrm>
          <a:off x="3429000" y="54172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21136</xdr:rowOff>
    </xdr:from>
    <xdr:to>
      <xdr:col>23</xdr:col>
      <xdr:colOff>85725</xdr:colOff>
      <xdr:row>27</xdr:row>
      <xdr:rowOff>67401</xdr:rowOff>
    </xdr:to>
    <xdr:cxnSp macro="">
      <xdr:nvCxnSpPr>
        <xdr:cNvPr id="83" name="直線コネクタ 82">
          <a:extLst>
            <a:ext uri="{FF2B5EF4-FFF2-40B4-BE49-F238E27FC236}">
              <a16:creationId xmlns:a16="http://schemas.microsoft.com/office/drawing/2014/main" id="{72865E9C-DFAA-4237-A36C-DE63E1B5AE6C}"/>
            </a:ext>
          </a:extLst>
        </xdr:cNvPr>
        <xdr:cNvCxnSpPr/>
      </xdr:nvCxnSpPr>
      <xdr:spPr>
        <a:xfrm flipV="1">
          <a:off x="3479800" y="5421811"/>
          <a:ext cx="5969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72118</xdr:rowOff>
    </xdr:from>
    <xdr:to>
      <xdr:col>15</xdr:col>
      <xdr:colOff>187325</xdr:colOff>
      <xdr:row>28</xdr:row>
      <xdr:rowOff>2268</xdr:rowOff>
    </xdr:to>
    <xdr:sp macro="" textlink="">
      <xdr:nvSpPr>
        <xdr:cNvPr id="84" name="楕円 83">
          <a:extLst>
            <a:ext uri="{FF2B5EF4-FFF2-40B4-BE49-F238E27FC236}">
              <a16:creationId xmlns:a16="http://schemas.microsoft.com/office/drawing/2014/main" id="{B1F4721C-C2F3-400E-B05D-8649E41C4308}"/>
            </a:ext>
          </a:extLst>
        </xdr:cNvPr>
        <xdr:cNvSpPr/>
      </xdr:nvSpPr>
      <xdr:spPr>
        <a:xfrm>
          <a:off x="2781300" y="54727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67401</xdr:rowOff>
    </xdr:from>
    <xdr:to>
      <xdr:col>19</xdr:col>
      <xdr:colOff>136525</xdr:colOff>
      <xdr:row>27</xdr:row>
      <xdr:rowOff>122918</xdr:rowOff>
    </xdr:to>
    <xdr:cxnSp macro="">
      <xdr:nvCxnSpPr>
        <xdr:cNvPr id="85" name="直線コネクタ 84">
          <a:extLst>
            <a:ext uri="{FF2B5EF4-FFF2-40B4-BE49-F238E27FC236}">
              <a16:creationId xmlns:a16="http://schemas.microsoft.com/office/drawing/2014/main" id="{1CB1C750-D202-4235-BAEC-BFFB4B5FA46A}"/>
            </a:ext>
          </a:extLst>
        </xdr:cNvPr>
        <xdr:cNvCxnSpPr/>
      </xdr:nvCxnSpPr>
      <xdr:spPr>
        <a:xfrm flipV="1">
          <a:off x="2832100" y="5468076"/>
          <a:ext cx="6477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86" name="n_1aveValue有形固定資産減価償却率">
          <a:extLst>
            <a:ext uri="{FF2B5EF4-FFF2-40B4-BE49-F238E27FC236}">
              <a16:creationId xmlns:a16="http://schemas.microsoft.com/office/drawing/2014/main" id="{C828A9A7-911B-4C24-8D1C-6220B837ECEA}"/>
            </a:ext>
          </a:extLst>
        </xdr:cNvPr>
        <xdr:cNvSpPr txBox="1"/>
      </xdr:nvSpPr>
      <xdr:spPr>
        <a:xfrm>
          <a:off x="3293119"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57076</xdr:rowOff>
    </xdr:from>
    <xdr:ext cx="405111" cy="259045"/>
    <xdr:sp macro="" textlink="">
      <xdr:nvSpPr>
        <xdr:cNvPr id="87" name="n_2aveValue有形固定資産減価償却率">
          <a:extLst>
            <a:ext uri="{FF2B5EF4-FFF2-40B4-BE49-F238E27FC236}">
              <a16:creationId xmlns:a16="http://schemas.microsoft.com/office/drawing/2014/main" id="{9A0BD30A-CBA2-4DB2-83CA-1318EC23BA87}"/>
            </a:ext>
          </a:extLst>
        </xdr:cNvPr>
        <xdr:cNvSpPr txBox="1"/>
      </xdr:nvSpPr>
      <xdr:spPr>
        <a:xfrm>
          <a:off x="2658119"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134728</xdr:rowOff>
    </xdr:from>
    <xdr:ext cx="405111" cy="259045"/>
    <xdr:sp macro="" textlink="">
      <xdr:nvSpPr>
        <xdr:cNvPr id="88" name="n_1mainValue有形固定資産減価償却率">
          <a:extLst>
            <a:ext uri="{FF2B5EF4-FFF2-40B4-BE49-F238E27FC236}">
              <a16:creationId xmlns:a16="http://schemas.microsoft.com/office/drawing/2014/main" id="{428E96A8-EC30-418B-AC52-FC2673ADD30D}"/>
            </a:ext>
          </a:extLst>
        </xdr:cNvPr>
        <xdr:cNvSpPr txBox="1"/>
      </xdr:nvSpPr>
      <xdr:spPr>
        <a:xfrm>
          <a:off x="3293119"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18795</xdr:rowOff>
    </xdr:from>
    <xdr:ext cx="405111" cy="259045"/>
    <xdr:sp macro="" textlink="">
      <xdr:nvSpPr>
        <xdr:cNvPr id="89" name="n_2mainValue有形固定資産減価償却率">
          <a:extLst>
            <a:ext uri="{FF2B5EF4-FFF2-40B4-BE49-F238E27FC236}">
              <a16:creationId xmlns:a16="http://schemas.microsoft.com/office/drawing/2014/main" id="{257FCE25-67F4-4C20-81A0-6D42D6DCC37D}"/>
            </a:ext>
          </a:extLst>
        </xdr:cNvPr>
        <xdr:cNvSpPr txBox="1"/>
      </xdr:nvSpPr>
      <xdr:spPr>
        <a:xfrm>
          <a:off x="2658119"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6183EFF-F434-4D01-BC7E-07CB1056D541}"/>
            </a:ext>
          </a:extLst>
        </xdr:cNvPr>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4729919-E50A-4BAC-BC5E-7A61005B71AF}"/>
            </a:ext>
          </a:extLst>
        </xdr:cNvPr>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C5CDAB7-2384-48A9-A807-3E59AB29751B}"/>
            </a:ext>
          </a:extLst>
        </xdr:cNvPr>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C10F7370-5693-42AE-9583-0220F9806AB4}"/>
            </a:ext>
          </a:extLst>
        </xdr:cNvPr>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CFA1CB58-E1AD-4BC2-82D3-CBFFDF75CAF4}"/>
            </a:ext>
          </a:extLst>
        </xdr:cNvPr>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3D383D3D-1009-4C8E-825B-848FC9176143}"/>
            </a:ext>
          </a:extLst>
        </xdr:cNvPr>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1FDCFFB8-CA06-4459-8B44-52E4C7D2DD3D}"/>
            </a:ext>
          </a:extLst>
        </xdr:cNvPr>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13C189-1825-4846-8152-B06CF4DFCDBA}"/>
            </a:ext>
          </a:extLst>
        </xdr:cNvPr>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14421BA1-CC1D-453F-AC62-198DF63399F0}"/>
            </a:ext>
          </a:extLst>
        </xdr:cNvPr>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8C5C9320-90D3-43FD-A620-366217A494B0}"/>
            </a:ext>
          </a:extLst>
        </xdr:cNvPr>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592C98C7-5234-42A0-812F-74F21CEC9A6E}"/>
            </a:ext>
          </a:extLst>
        </xdr:cNvPr>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29E52E47-9ABB-46F5-A00D-156841326A8B}"/>
            </a:ext>
          </a:extLst>
        </xdr:cNvPr>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38F2E233-8AE4-43BD-BA02-EC4C5CC92F29}"/>
            </a:ext>
          </a:extLst>
        </xdr:cNvPr>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債務償還可能年数は類似団体平均を上回っている。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平成３１年度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年度には小学校改築事業による基金の取崩しが見込まれることから、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将来負担額の増加及び充当可能財源の減少により債務償還可能年数の長期化が見込まれる。　</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利用料の見直しや維持管理費などの歳出削減を図り、充当可能財源として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を行い、債務償還可能年数の短期化に努める。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7767A137-0CA3-45DB-9BFF-D614B8048F89}"/>
            </a:ext>
          </a:extLst>
        </xdr:cNvPr>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F07CB799-26FD-44D1-9E5B-D97AA1318C3A}"/>
            </a:ext>
          </a:extLst>
        </xdr:cNvPr>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229E910E-8F77-4A66-B93D-2B5F9C70F08C}"/>
            </a:ext>
          </a:extLst>
        </xdr:cNvPr>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4AD97AD2-EA2C-48F0-B54A-EDF54352B1BA}"/>
            </a:ext>
          </a:extLst>
        </xdr:cNvPr>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6DB0230F-E9E8-47D4-A734-EBCBEAA14A87}"/>
            </a:ext>
          </a:extLst>
        </xdr:cNvPr>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31513E80-24B5-4734-8B07-CAEC0FAC3902}"/>
            </a:ext>
          </a:extLst>
        </xdr:cNvPr>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EBF264E9-DBA9-4D5C-B308-16DB4F92EC2D}"/>
            </a:ext>
          </a:extLst>
        </xdr:cNvPr>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56531C82-2181-46C0-A25E-E5A5540C0874}"/>
            </a:ext>
          </a:extLst>
        </xdr:cNvPr>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F5B2AB77-5A44-42CB-9E23-9E90A98433DE}"/>
            </a:ext>
          </a:extLst>
        </xdr:cNvPr>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E95BC6B0-054D-4A66-A844-AC01F7E4338A}"/>
            </a:ext>
          </a:extLst>
        </xdr:cNvPr>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98859851-F775-4FD9-B79E-99BEB26D3B52}"/>
            </a:ext>
          </a:extLst>
        </xdr:cNvPr>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4B8F0C8E-536C-4100-B5EA-C6140BB49045}"/>
            </a:ext>
          </a:extLst>
        </xdr:cNvPr>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CF16396-8952-49A9-993E-2E8B82ED5802}"/>
            </a:ext>
          </a:extLst>
        </xdr:cNvPr>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A84328CB-FC17-4099-9256-ECDCCB3D64C1}"/>
            </a:ext>
          </a:extLst>
        </xdr:cNvPr>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C1256E64-D7BC-461F-9AA8-75A621EF31F1}"/>
            </a:ext>
          </a:extLst>
        </xdr:cNvPr>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86550E39-13A4-4C04-A44D-F30E51005F51}"/>
            </a:ext>
          </a:extLst>
        </xdr:cNvPr>
        <xdr:cNvCxnSpPr/>
      </xdr:nvCxnSpPr>
      <xdr:spPr>
        <a:xfrm flipV="1">
          <a:off x="12593320"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E4575D54-C2A2-49C5-B2EC-BC8D7201CDC5}"/>
            </a:ext>
          </a:extLst>
        </xdr:cNvPr>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D5274EA2-F30E-4338-9B9D-0011A2130595}"/>
            </a:ext>
          </a:extLst>
        </xdr:cNvPr>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a:extLst>
            <a:ext uri="{FF2B5EF4-FFF2-40B4-BE49-F238E27FC236}">
              <a16:creationId xmlns:a16="http://schemas.microsoft.com/office/drawing/2014/main" id="{077E34FD-39BE-4B00-82DC-35E3338ED223}"/>
            </a:ext>
          </a:extLst>
        </xdr:cNvPr>
        <xdr:cNvSpPr txBox="1"/>
      </xdr:nvSpPr>
      <xdr:spPr>
        <a:xfrm>
          <a:off x="12646025"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a:extLst>
            <a:ext uri="{FF2B5EF4-FFF2-40B4-BE49-F238E27FC236}">
              <a16:creationId xmlns:a16="http://schemas.microsoft.com/office/drawing/2014/main" id="{A15A99D4-5166-40CF-B5C7-7272DFE055D9}"/>
            </a:ext>
          </a:extLst>
        </xdr:cNvPr>
        <xdr:cNvCxnSpPr/>
      </xdr:nvCxnSpPr>
      <xdr:spPr>
        <a:xfrm>
          <a:off x="12534900" y="5468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23" name="債務償還可能年数平均値テキスト">
          <a:extLst>
            <a:ext uri="{FF2B5EF4-FFF2-40B4-BE49-F238E27FC236}">
              <a16:creationId xmlns:a16="http://schemas.microsoft.com/office/drawing/2014/main" id="{23A11CF6-2BBA-45CF-8D39-663A21C7B46C}"/>
            </a:ext>
          </a:extLst>
        </xdr:cNvPr>
        <xdr:cNvSpPr txBox="1"/>
      </xdr:nvSpPr>
      <xdr:spPr>
        <a:xfrm>
          <a:off x="12646025"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a:extLst>
            <a:ext uri="{FF2B5EF4-FFF2-40B4-BE49-F238E27FC236}">
              <a16:creationId xmlns:a16="http://schemas.microsoft.com/office/drawing/2014/main" id="{7ACB6F04-C89D-441D-923F-98407F16331F}"/>
            </a:ext>
          </a:extLst>
        </xdr:cNvPr>
        <xdr:cNvSpPr/>
      </xdr:nvSpPr>
      <xdr:spPr>
        <a:xfrm>
          <a:off x="12573000" y="60176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2BE488B2-5768-4CB0-AFBC-C873A64E3080}"/>
            </a:ext>
          </a:extLst>
        </xdr:cNvPr>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17B352E-7D69-484C-BE79-27C3EFC561B1}"/>
            </a:ext>
          </a:extLst>
        </xdr:cNvPr>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9068877-CE15-41F7-B9F2-199E264C88F5}"/>
            </a:ext>
          </a:extLst>
        </xdr:cNvPr>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FB9D620-2F60-4D1B-9820-3D1AE6E5A9C7}"/>
            </a:ext>
          </a:extLst>
        </xdr:cNvPr>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DB3C7B4-08E8-422B-A75E-AAF12673EC04}"/>
            </a:ext>
          </a:extLst>
        </xdr:cNvPr>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85725</xdr:rowOff>
    </xdr:from>
    <xdr:to>
      <xdr:col>76</xdr:col>
      <xdr:colOff>73025</xdr:colOff>
      <xdr:row>29</xdr:row>
      <xdr:rowOff>15875</xdr:rowOff>
    </xdr:to>
    <xdr:sp macro="" textlink="">
      <xdr:nvSpPr>
        <xdr:cNvPr id="130" name="楕円 129">
          <a:extLst>
            <a:ext uri="{FF2B5EF4-FFF2-40B4-BE49-F238E27FC236}">
              <a16:creationId xmlns:a16="http://schemas.microsoft.com/office/drawing/2014/main" id="{18D6F6BF-A87D-490C-8889-B576EEE91956}"/>
            </a:ext>
          </a:extLst>
        </xdr:cNvPr>
        <xdr:cNvSpPr/>
      </xdr:nvSpPr>
      <xdr:spPr>
        <a:xfrm>
          <a:off x="12573000" y="5657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108602</xdr:rowOff>
    </xdr:from>
    <xdr:ext cx="340478" cy="259045"/>
    <xdr:sp macro="" textlink="">
      <xdr:nvSpPr>
        <xdr:cNvPr id="131" name="債務償還可能年数該当値テキスト">
          <a:extLst>
            <a:ext uri="{FF2B5EF4-FFF2-40B4-BE49-F238E27FC236}">
              <a16:creationId xmlns:a16="http://schemas.microsoft.com/office/drawing/2014/main" id="{30F2C52B-26DF-440E-AEE0-B2220739AF64}"/>
            </a:ext>
          </a:extLst>
        </xdr:cNvPr>
        <xdr:cNvSpPr txBox="1"/>
      </xdr:nvSpPr>
      <xdr:spPr>
        <a:xfrm>
          <a:off x="12646025" y="550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2412EDEB-E165-43F0-A7F3-5963E8DB9BFA}"/>
            </a:ext>
          </a:extLst>
        </xdr:cNvPr>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684DC0C0-F4FC-4F49-98EC-543D9ADD0A09}"/>
            </a:ext>
          </a:extLst>
        </xdr:cNvPr>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C6D1A436-296C-40DF-B2FF-D122D81DA12F}"/>
            </a:ext>
          </a:extLst>
        </xdr:cNvPr>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48DF788C-9EF3-4596-9B64-7F9FE060429B}"/>
            </a:ext>
          </a:extLst>
        </xdr:cNvPr>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BC37BB49-4886-4DF4-9230-D2DE759FA13E}"/>
            </a:ext>
          </a:extLst>
        </xdr:cNvPr>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92194486-FF39-4FB4-AABE-B95F498FA438}"/>
            </a:ext>
          </a:extLst>
        </xdr:cNvPr>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114B0D-D33B-4C6C-ACBB-FEB58DD7974C}"/>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FE9EFD-589E-498E-B4EE-00BECFCA24EB}"/>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CEEEAA-F84D-4701-90FE-909C30E0DE7F}"/>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E7DCC66-D228-42F8-B655-7169EE629525}"/>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91631A4-F367-4632-8FBE-4E73E0C325E0}"/>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4C8CA5-CBFB-4E4B-8399-EACF4AF78F6D}"/>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94F82D-B0D5-404E-B7B5-AC14261FA485}"/>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61B9A3-5D82-4CE9-AA87-6EAF43770594}"/>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61C14E-BF6C-477F-82AE-7574246E59C7}"/>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4F6B4F-E8D9-4691-B20C-EF24EDD4ADC0}"/>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EF04A2-5865-4E99-9D99-AD623D19FC73}"/>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EEB5BC-29A6-4417-B08C-F9BA8CF58277}"/>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7A74C6D-C96C-448B-ABE2-452CE523BCA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9FAFF4-1E71-4A55-8AD6-E47CBC0988BD}"/>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9AF1AF-49C8-4979-B9D6-AD0A6C2A022A}"/>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E379379-8CC2-432E-8151-0A7B6C9D856C}"/>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FAFFDCB-4B67-40EA-A2DF-2E5512C8D1C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2E34EB-9B33-4B29-8E3B-FB96CAE5075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F07752-3F3B-40C9-911D-43695BE544F8}"/>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435C2F-8144-4761-8F1B-D9701809CEE8}"/>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0C8085-69FB-4C8D-B8FF-4E04674960BC}"/>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637D88-8D68-43E7-9198-E02C9BF852D1}"/>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B07A0B-0822-4AF2-9869-CB41B71B9BF1}"/>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216929-55DC-4696-B05F-0F6C932F6903}"/>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A2A7F6-09C1-4A8C-A616-D8721C634F6F}"/>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4B6FC02-5CBE-4E3E-B2BD-93D22002CF1E}"/>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392449-CEEC-4B88-BB59-20AE98BEB865}"/>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8892D1-3C28-42C7-AE4B-19AA2B2C9AC3}"/>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AC8223B-476D-48E0-9F26-AE7F037AAD8A}"/>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D122A5-8AEB-4D2E-AFC6-0E931C37008D}"/>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6DA7BB2-D6EE-42D6-BD5D-169A82E2DD0F}"/>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465C9D9-54FA-4FB8-9EEF-5E7F63B2C804}"/>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C1E7AC3-394D-4CE9-B276-9BD16AD22E34}"/>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6443A83-869D-413C-B4DF-8838C94D617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A941242-83E2-4E45-A958-6C8E49B31709}"/>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F803D2-D460-4EBB-BEC0-9BB7FF869C0F}"/>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565EEBF4-75B5-4771-8888-7FA5723D3124}"/>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B83FC96-A5EF-4236-AEFE-A43A2596AA8E}"/>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EF54D54-3F86-4A70-922C-44D8E06E3CF2}"/>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7D41CDC-0ECF-4B4B-A3EE-E32FF2670964}"/>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331FCBA-FFF6-4E9D-A8D3-681D3C103F71}"/>
            </a:ext>
          </a:extLst>
        </xdr:cNvPr>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39CD990-EF06-42AF-A1A6-31C32DCC412C}"/>
            </a:ext>
          </a:extLst>
        </xdr:cNvPr>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9512ACF-174D-4664-A5A5-8467A58E4D98}"/>
            </a:ext>
          </a:extLst>
        </xdr:cNvPr>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AB7C31E-501B-498A-BDC4-E4A529B554E9}"/>
            </a:ext>
          </a:extLst>
        </xdr:cNvPr>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E8F23FF-E60D-49D3-833E-DEE7C470435F}"/>
            </a:ext>
          </a:extLst>
        </xdr:cNvPr>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73C6948-B94D-42A9-9A65-78026B1742F5}"/>
            </a:ext>
          </a:extLst>
        </xdr:cNvPr>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0D9A403-47A1-4E14-A185-48D0471955A9}"/>
            </a:ext>
          </a:extLst>
        </xdr:cNvPr>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AEC49AD-8BB4-4F7D-9174-1017351E974D}"/>
            </a:ext>
          </a:extLst>
        </xdr:cNvPr>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7C6A7615-000E-4A76-9D44-710E9D1539E3}"/>
            </a:ext>
          </a:extLst>
        </xdr:cNvPr>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82F8025-A9B5-408D-932C-3A133467174F}"/>
            </a:ext>
          </a:extLst>
        </xdr:cNvPr>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7B57FA76-2D1B-4114-8B14-08AED7C66D00}"/>
            </a:ext>
          </a:extLst>
        </xdr:cNvPr>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28EB8A5-B188-49FE-91A0-E01874026057}"/>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1A3B8B0-2E42-46F6-B438-F48FD446B537}"/>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A8EE88B-7FB1-466B-BEF4-0BDC5091B0C6}"/>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5621DF3D-8B56-458D-BEE7-7EF73E5054D8}"/>
            </a:ext>
          </a:extLst>
        </xdr:cNvPr>
        <xdr:cNvCxnSpPr/>
      </xdr:nvCxnSpPr>
      <xdr:spPr>
        <a:xfrm flipV="1">
          <a:off x="39490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353D1485-53ED-422F-898B-B389C33FE9BA}"/>
            </a:ext>
          </a:extLst>
        </xdr:cNvPr>
        <xdr:cNvSpPr txBox="1"/>
      </xdr:nvSpPr>
      <xdr:spPr>
        <a:xfrm>
          <a:off x="39878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584F70A9-3F4E-4588-B93C-9DE0065CEDD6}"/>
            </a:ext>
          </a:extLst>
        </xdr:cNvPr>
        <xdr:cNvCxnSpPr/>
      </xdr:nvCxnSpPr>
      <xdr:spPr>
        <a:xfrm>
          <a:off x="3889375" y="717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id="{C5640890-F792-4B7D-87F1-20A636D3A3A8}"/>
            </a:ext>
          </a:extLst>
        </xdr:cNvPr>
        <xdr:cNvSpPr txBox="1"/>
      </xdr:nvSpPr>
      <xdr:spPr>
        <a:xfrm>
          <a:off x="39878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id="{29740989-7D63-44C5-BA8A-51921EF57273}"/>
            </a:ext>
          </a:extLst>
        </xdr:cNvPr>
        <xdr:cNvCxnSpPr/>
      </xdr:nvCxnSpPr>
      <xdr:spPr>
        <a:xfrm>
          <a:off x="3889375" y="5762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id="{F9101745-D495-478A-A628-B29CF844A3FD}"/>
            </a:ext>
          </a:extLst>
        </xdr:cNvPr>
        <xdr:cNvSpPr txBox="1"/>
      </xdr:nvSpPr>
      <xdr:spPr>
        <a:xfrm>
          <a:off x="39878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id="{B8403FA1-38E6-4712-9152-A40D3915005B}"/>
            </a:ext>
          </a:extLst>
        </xdr:cNvPr>
        <xdr:cNvSpPr/>
      </xdr:nvSpPr>
      <xdr:spPr>
        <a:xfrm>
          <a:off x="38989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B83EDE07-F6C8-4A60-BA42-74659B13DFF4}"/>
            </a:ext>
          </a:extLst>
        </xdr:cNvPr>
        <xdr:cNvSpPr/>
      </xdr:nvSpPr>
      <xdr:spPr>
        <a:xfrm>
          <a:off x="3203575" y="641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id="{591B38A4-5EB6-402B-84EC-3F1FD3596740}"/>
            </a:ext>
          </a:extLst>
        </xdr:cNvPr>
        <xdr:cNvSpPr/>
      </xdr:nvSpPr>
      <xdr:spPr>
        <a:xfrm>
          <a:off x="2428875"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D6FFCC67-F13B-474E-9108-D691ADB25FC2}"/>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36A2B2F-C148-48F4-9CEC-387720433A27}"/>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CE2A59A-48DE-4D42-8305-0B361BAF25DE}"/>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A118E8-EFBD-4193-B888-53FFF2259D76}"/>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14C1D5-2382-4D66-BFB8-749B299EA06F}"/>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73025</xdr:rowOff>
    </xdr:from>
    <xdr:to>
      <xdr:col>24</xdr:col>
      <xdr:colOff>114300</xdr:colOff>
      <xdr:row>34</xdr:row>
      <xdr:rowOff>3175</xdr:rowOff>
    </xdr:to>
    <xdr:sp macro="" textlink="">
      <xdr:nvSpPr>
        <xdr:cNvPr id="70" name="楕円 69">
          <a:extLst>
            <a:ext uri="{FF2B5EF4-FFF2-40B4-BE49-F238E27FC236}">
              <a16:creationId xmlns:a16="http://schemas.microsoft.com/office/drawing/2014/main" id="{B68D86AE-60E7-4376-B519-4A5C23F633BE}"/>
            </a:ext>
          </a:extLst>
        </xdr:cNvPr>
        <xdr:cNvSpPr/>
      </xdr:nvSpPr>
      <xdr:spPr>
        <a:xfrm>
          <a:off x="3898900" y="57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7002</xdr:rowOff>
    </xdr:from>
    <xdr:ext cx="405111" cy="259045"/>
    <xdr:sp macro="" textlink="">
      <xdr:nvSpPr>
        <xdr:cNvPr id="71" name="【道路】&#10;有形固定資産減価償却率該当値テキスト">
          <a:extLst>
            <a:ext uri="{FF2B5EF4-FFF2-40B4-BE49-F238E27FC236}">
              <a16:creationId xmlns:a16="http://schemas.microsoft.com/office/drawing/2014/main" id="{5256686C-FE54-4FB2-9405-B91C27AD8481}"/>
            </a:ext>
          </a:extLst>
        </xdr:cNvPr>
        <xdr:cNvSpPr txBox="1"/>
      </xdr:nvSpPr>
      <xdr:spPr>
        <a:xfrm>
          <a:off x="3987800" y="566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84455</xdr:rowOff>
    </xdr:from>
    <xdr:to>
      <xdr:col>20</xdr:col>
      <xdr:colOff>38100</xdr:colOff>
      <xdr:row>34</xdr:row>
      <xdr:rowOff>14605</xdr:rowOff>
    </xdr:to>
    <xdr:sp macro="" textlink="">
      <xdr:nvSpPr>
        <xdr:cNvPr id="72" name="楕円 71">
          <a:extLst>
            <a:ext uri="{FF2B5EF4-FFF2-40B4-BE49-F238E27FC236}">
              <a16:creationId xmlns:a16="http://schemas.microsoft.com/office/drawing/2014/main" id="{2CA7782B-271A-4B03-8BF6-D11864ECD52A}"/>
            </a:ext>
          </a:extLst>
        </xdr:cNvPr>
        <xdr:cNvSpPr/>
      </xdr:nvSpPr>
      <xdr:spPr>
        <a:xfrm>
          <a:off x="3203575" y="57423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123825</xdr:rowOff>
    </xdr:from>
    <xdr:to>
      <xdr:col>24</xdr:col>
      <xdr:colOff>63500</xdr:colOff>
      <xdr:row>33</xdr:row>
      <xdr:rowOff>135255</xdr:rowOff>
    </xdr:to>
    <xdr:cxnSp macro="">
      <xdr:nvCxnSpPr>
        <xdr:cNvPr id="73" name="直線コネクタ 72">
          <a:extLst>
            <a:ext uri="{FF2B5EF4-FFF2-40B4-BE49-F238E27FC236}">
              <a16:creationId xmlns:a16="http://schemas.microsoft.com/office/drawing/2014/main" id="{3FC3CAD3-46AF-41AC-917B-6C602DC65EC0}"/>
            </a:ext>
          </a:extLst>
        </xdr:cNvPr>
        <xdr:cNvCxnSpPr/>
      </xdr:nvCxnSpPr>
      <xdr:spPr>
        <a:xfrm flipV="1">
          <a:off x="3235325" y="5781675"/>
          <a:ext cx="714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4" name="楕円 73">
          <a:extLst>
            <a:ext uri="{FF2B5EF4-FFF2-40B4-BE49-F238E27FC236}">
              <a16:creationId xmlns:a16="http://schemas.microsoft.com/office/drawing/2014/main" id="{A1B9C8E5-D330-4AC4-880D-DC68275BF65E}"/>
            </a:ext>
          </a:extLst>
        </xdr:cNvPr>
        <xdr:cNvSpPr/>
      </xdr:nvSpPr>
      <xdr:spPr>
        <a:xfrm>
          <a:off x="2428875"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135255</xdr:rowOff>
    </xdr:from>
    <xdr:to>
      <xdr:col>19</xdr:col>
      <xdr:colOff>177800</xdr:colOff>
      <xdr:row>33</xdr:row>
      <xdr:rowOff>152400</xdr:rowOff>
    </xdr:to>
    <xdr:cxnSp macro="">
      <xdr:nvCxnSpPr>
        <xdr:cNvPr id="75" name="直線コネクタ 74">
          <a:extLst>
            <a:ext uri="{FF2B5EF4-FFF2-40B4-BE49-F238E27FC236}">
              <a16:creationId xmlns:a16="http://schemas.microsoft.com/office/drawing/2014/main" id="{6330716B-096F-41DF-8779-CCBDF3B653E8}"/>
            </a:ext>
          </a:extLst>
        </xdr:cNvPr>
        <xdr:cNvCxnSpPr/>
      </xdr:nvCxnSpPr>
      <xdr:spPr>
        <a:xfrm flipV="1">
          <a:off x="2479675" y="5793105"/>
          <a:ext cx="7556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167657</xdr:rowOff>
    </xdr:from>
    <xdr:ext cx="405111" cy="259045"/>
    <xdr:sp macro="" textlink="">
      <xdr:nvSpPr>
        <xdr:cNvPr id="76" name="n_1aveValue【道路】&#10;有形固定資産減価償却率">
          <a:extLst>
            <a:ext uri="{FF2B5EF4-FFF2-40B4-BE49-F238E27FC236}">
              <a16:creationId xmlns:a16="http://schemas.microsoft.com/office/drawing/2014/main" id="{B7295ECB-C874-4982-9921-5378FFC781CB}"/>
            </a:ext>
          </a:extLst>
        </xdr:cNvPr>
        <xdr:cNvSpPr txBox="1"/>
      </xdr:nvSpPr>
      <xdr:spPr>
        <a:xfrm>
          <a:off x="306769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xdr:rowOff>
    </xdr:from>
    <xdr:ext cx="405111" cy="259045"/>
    <xdr:sp macro="" textlink="">
      <xdr:nvSpPr>
        <xdr:cNvPr id="77" name="n_2aveValue【道路】&#10;有形固定資産減価償却率">
          <a:extLst>
            <a:ext uri="{FF2B5EF4-FFF2-40B4-BE49-F238E27FC236}">
              <a16:creationId xmlns:a16="http://schemas.microsoft.com/office/drawing/2014/main" id="{7CDF9875-FF03-4963-8701-1AB419B812FB}"/>
            </a:ext>
          </a:extLst>
        </xdr:cNvPr>
        <xdr:cNvSpPr txBox="1"/>
      </xdr:nvSpPr>
      <xdr:spPr>
        <a:xfrm>
          <a:off x="230569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31132</xdr:rowOff>
    </xdr:from>
    <xdr:ext cx="405111" cy="259045"/>
    <xdr:sp macro="" textlink="">
      <xdr:nvSpPr>
        <xdr:cNvPr id="78" name="n_1mainValue【道路】&#10;有形固定資産減価償却率">
          <a:extLst>
            <a:ext uri="{FF2B5EF4-FFF2-40B4-BE49-F238E27FC236}">
              <a16:creationId xmlns:a16="http://schemas.microsoft.com/office/drawing/2014/main" id="{EBADB0A7-3993-406A-A65A-49D741D4A7DA}"/>
            </a:ext>
          </a:extLst>
        </xdr:cNvPr>
        <xdr:cNvSpPr txBox="1"/>
      </xdr:nvSpPr>
      <xdr:spPr>
        <a:xfrm>
          <a:off x="3067694" y="55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48277</xdr:rowOff>
    </xdr:from>
    <xdr:ext cx="405111" cy="259045"/>
    <xdr:sp macro="" textlink="">
      <xdr:nvSpPr>
        <xdr:cNvPr id="79" name="n_2mainValue【道路】&#10;有形固定資産減価償却率">
          <a:extLst>
            <a:ext uri="{FF2B5EF4-FFF2-40B4-BE49-F238E27FC236}">
              <a16:creationId xmlns:a16="http://schemas.microsoft.com/office/drawing/2014/main" id="{883E0009-1F3C-4B44-A14C-D23298EAF146}"/>
            </a:ext>
          </a:extLst>
        </xdr:cNvPr>
        <xdr:cNvSpPr txBox="1"/>
      </xdr:nvSpPr>
      <xdr:spPr>
        <a:xfrm>
          <a:off x="230569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34ACE944-1801-4397-9718-2837145BC73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8A34D3AD-3C34-4864-AF61-EB33C7C384B7}"/>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E75EE68C-86E2-4600-BF68-6AA74617245B}"/>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2C9D7513-09DA-4FB1-A711-BCC602F49798}"/>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231370A-95E9-47A2-9034-35D4CF29F51C}"/>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A24778D8-DCD9-44D8-9F4D-4623DFD1D7B1}"/>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220036DE-1244-4CB2-B533-D88C0035D8A9}"/>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271AEBC3-3D17-46EE-8960-0CC1EE016280}"/>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F3743E1F-62F1-4C0C-8836-8039BE205258}"/>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82BA03B9-9F0C-4A15-B385-4B6842FEB00D}"/>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50648CD9-2728-47B4-A53E-2C1FE8C92DB3}"/>
            </a:ext>
          </a:extLst>
        </xdr:cNvPr>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50BEAA85-C547-48B7-9A57-68EFBD9D88D1}"/>
            </a:ext>
          </a:extLst>
        </xdr:cNvPr>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25A381D2-50B6-4456-BA64-67A0D4B03333}"/>
            </a:ext>
          </a:extLst>
        </xdr:cNvPr>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B8343582-C97D-4C8B-95B5-0F26E91515DE}"/>
            </a:ext>
          </a:extLst>
        </xdr:cNvPr>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7AD8D6B4-59B4-4D9F-8459-D8C626EF1B8B}"/>
            </a:ext>
          </a:extLst>
        </xdr:cNvPr>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DCF5DFA8-E51D-4311-904A-031D67B98705}"/>
            </a:ext>
          </a:extLst>
        </xdr:cNvPr>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68E625B2-29D6-46AE-9F1A-E097C7D9A40C}"/>
            </a:ext>
          </a:extLst>
        </xdr:cNvPr>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254909EC-06EB-49E3-A087-1AA7AE3AE0F8}"/>
            </a:ext>
          </a:extLst>
        </xdr:cNvPr>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7EBC3C4F-C70B-4B26-AFDE-9D27F7E7DD0C}"/>
            </a:ext>
          </a:extLst>
        </xdr:cNvPr>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6672DA70-F2BF-47C4-A9AE-3AB178B4D113}"/>
            </a:ext>
          </a:extLst>
        </xdr:cNvPr>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1305FB3D-0551-498D-81A0-F212CED1DF5E}"/>
            </a:ext>
          </a:extLst>
        </xdr:cNvPr>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a16="http://schemas.microsoft.com/office/drawing/2014/main" id="{3E6761CE-89CF-4533-A32F-D9808E4E6391}"/>
            </a:ext>
          </a:extLst>
        </xdr:cNvPr>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4F5B06BF-AFF7-4BCB-B5DA-A878A75B97B1}"/>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FE6F454E-C273-4C6E-A3DC-E308F576DC3A}"/>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EC9E17F3-94FB-48C9-90DB-01BAF9B5C1B6}"/>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5" name="直線コネクタ 104">
          <a:extLst>
            <a:ext uri="{FF2B5EF4-FFF2-40B4-BE49-F238E27FC236}">
              <a16:creationId xmlns:a16="http://schemas.microsoft.com/office/drawing/2014/main" id="{B528C2E3-4603-4E67-A46D-624A4B8D933C}"/>
            </a:ext>
          </a:extLst>
        </xdr:cNvPr>
        <xdr:cNvCxnSpPr/>
      </xdr:nvCxnSpPr>
      <xdr:spPr>
        <a:xfrm flipV="1">
          <a:off x="8905240"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6" name="【道路】&#10;一人当たり延長最小値テキスト">
          <a:extLst>
            <a:ext uri="{FF2B5EF4-FFF2-40B4-BE49-F238E27FC236}">
              <a16:creationId xmlns:a16="http://schemas.microsoft.com/office/drawing/2014/main" id="{69B58236-37B9-4A1C-9423-2A1404C4E4EC}"/>
            </a:ext>
          </a:extLst>
        </xdr:cNvPr>
        <xdr:cNvSpPr txBox="1"/>
      </xdr:nvSpPr>
      <xdr:spPr>
        <a:xfrm>
          <a:off x="8943975"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7" name="直線コネクタ 106">
          <a:extLst>
            <a:ext uri="{FF2B5EF4-FFF2-40B4-BE49-F238E27FC236}">
              <a16:creationId xmlns:a16="http://schemas.microsoft.com/office/drawing/2014/main" id="{CE413114-0C97-4B2C-88A1-E406B4DDFD35}"/>
            </a:ext>
          </a:extLst>
        </xdr:cNvPr>
        <xdr:cNvCxnSpPr/>
      </xdr:nvCxnSpPr>
      <xdr:spPr>
        <a:xfrm>
          <a:off x="8845550" y="71825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8" name="【道路】&#10;一人当たり延長最大値テキスト">
          <a:extLst>
            <a:ext uri="{FF2B5EF4-FFF2-40B4-BE49-F238E27FC236}">
              <a16:creationId xmlns:a16="http://schemas.microsoft.com/office/drawing/2014/main" id="{99BC7FA4-DA13-4C6C-9851-36B65794DFE4}"/>
            </a:ext>
          </a:extLst>
        </xdr:cNvPr>
        <xdr:cNvSpPr txBox="1"/>
      </xdr:nvSpPr>
      <xdr:spPr>
        <a:xfrm>
          <a:off x="8943975"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9" name="直線コネクタ 108">
          <a:extLst>
            <a:ext uri="{FF2B5EF4-FFF2-40B4-BE49-F238E27FC236}">
              <a16:creationId xmlns:a16="http://schemas.microsoft.com/office/drawing/2014/main" id="{3B1B58CC-AB88-4474-B357-B5AE0C358583}"/>
            </a:ext>
          </a:extLst>
        </xdr:cNvPr>
        <xdr:cNvCxnSpPr/>
      </xdr:nvCxnSpPr>
      <xdr:spPr>
        <a:xfrm>
          <a:off x="8845550" y="5858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77130</xdr:rowOff>
    </xdr:from>
    <xdr:ext cx="534377" cy="259045"/>
    <xdr:sp macro="" textlink="">
      <xdr:nvSpPr>
        <xdr:cNvPr id="110" name="【道路】&#10;一人当たり延長平均値テキスト">
          <a:extLst>
            <a:ext uri="{FF2B5EF4-FFF2-40B4-BE49-F238E27FC236}">
              <a16:creationId xmlns:a16="http://schemas.microsoft.com/office/drawing/2014/main" id="{3C174AEA-2E86-4E71-B777-8B39D36EAA6C}"/>
            </a:ext>
          </a:extLst>
        </xdr:cNvPr>
        <xdr:cNvSpPr txBox="1"/>
      </xdr:nvSpPr>
      <xdr:spPr>
        <a:xfrm>
          <a:off x="8943975" y="6592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11" name="フローチャート: 判断 110">
          <a:extLst>
            <a:ext uri="{FF2B5EF4-FFF2-40B4-BE49-F238E27FC236}">
              <a16:creationId xmlns:a16="http://schemas.microsoft.com/office/drawing/2014/main" id="{283B6D9F-667C-40F4-8F5B-34FD40A41BFA}"/>
            </a:ext>
          </a:extLst>
        </xdr:cNvPr>
        <xdr:cNvSpPr/>
      </xdr:nvSpPr>
      <xdr:spPr>
        <a:xfrm>
          <a:off x="8883650" y="67408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12" name="フローチャート: 判断 111">
          <a:extLst>
            <a:ext uri="{FF2B5EF4-FFF2-40B4-BE49-F238E27FC236}">
              <a16:creationId xmlns:a16="http://schemas.microsoft.com/office/drawing/2014/main" id="{22FBA3C4-FB1D-4978-843C-2A7FBA37A413}"/>
            </a:ext>
          </a:extLst>
        </xdr:cNvPr>
        <xdr:cNvSpPr/>
      </xdr:nvSpPr>
      <xdr:spPr>
        <a:xfrm>
          <a:off x="815975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3" name="フローチャート: 判断 112">
          <a:extLst>
            <a:ext uri="{FF2B5EF4-FFF2-40B4-BE49-F238E27FC236}">
              <a16:creationId xmlns:a16="http://schemas.microsoft.com/office/drawing/2014/main" id="{4ECAC302-9D17-43AE-8C5C-3168FDFCEB27}"/>
            </a:ext>
          </a:extLst>
        </xdr:cNvPr>
        <xdr:cNvSpPr/>
      </xdr:nvSpPr>
      <xdr:spPr>
        <a:xfrm>
          <a:off x="7413625" y="68177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CBD1652-D37B-4729-A52F-CD7C89E67076}"/>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5A812A3-6B54-4CFF-9546-09A51B7D2479}"/>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E818A9E-E95E-4926-87E2-5C6A690C0F01}"/>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373CF4E-3C02-4DA8-B5A9-66F237BD8911}"/>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7DAA518-2307-4677-AE54-DDE4458E7B70}"/>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81799</xdr:rowOff>
    </xdr:from>
    <xdr:to>
      <xdr:col>55</xdr:col>
      <xdr:colOff>50800</xdr:colOff>
      <xdr:row>40</xdr:row>
      <xdr:rowOff>11949</xdr:rowOff>
    </xdr:to>
    <xdr:sp macro="" textlink="">
      <xdr:nvSpPr>
        <xdr:cNvPr id="119" name="楕円 118">
          <a:extLst>
            <a:ext uri="{FF2B5EF4-FFF2-40B4-BE49-F238E27FC236}">
              <a16:creationId xmlns:a16="http://schemas.microsoft.com/office/drawing/2014/main" id="{0E44A077-9C49-4315-9D8C-7A7F180F9FE5}"/>
            </a:ext>
          </a:extLst>
        </xdr:cNvPr>
        <xdr:cNvSpPr/>
      </xdr:nvSpPr>
      <xdr:spPr>
        <a:xfrm>
          <a:off x="8883650" y="67683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60226</xdr:rowOff>
    </xdr:from>
    <xdr:ext cx="534377" cy="259045"/>
    <xdr:sp macro="" textlink="">
      <xdr:nvSpPr>
        <xdr:cNvPr id="120" name="【道路】&#10;一人当たり延長該当値テキスト">
          <a:extLst>
            <a:ext uri="{FF2B5EF4-FFF2-40B4-BE49-F238E27FC236}">
              <a16:creationId xmlns:a16="http://schemas.microsoft.com/office/drawing/2014/main" id="{6D7EF402-AEA6-47A9-A9F7-23BE23339FBB}"/>
            </a:ext>
          </a:extLst>
        </xdr:cNvPr>
        <xdr:cNvSpPr txBox="1"/>
      </xdr:nvSpPr>
      <xdr:spPr>
        <a:xfrm>
          <a:off x="8943975" y="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95662</xdr:rowOff>
    </xdr:from>
    <xdr:to>
      <xdr:col>50</xdr:col>
      <xdr:colOff>165100</xdr:colOff>
      <xdr:row>40</xdr:row>
      <xdr:rowOff>25812</xdr:rowOff>
    </xdr:to>
    <xdr:sp macro="" textlink="">
      <xdr:nvSpPr>
        <xdr:cNvPr id="121" name="楕円 120">
          <a:extLst>
            <a:ext uri="{FF2B5EF4-FFF2-40B4-BE49-F238E27FC236}">
              <a16:creationId xmlns:a16="http://schemas.microsoft.com/office/drawing/2014/main" id="{C5436C6C-56C5-436E-A71E-332D90389CAF}"/>
            </a:ext>
          </a:extLst>
        </xdr:cNvPr>
        <xdr:cNvSpPr/>
      </xdr:nvSpPr>
      <xdr:spPr>
        <a:xfrm>
          <a:off x="8159750" y="67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132599</xdr:rowOff>
    </xdr:from>
    <xdr:to>
      <xdr:col>55</xdr:col>
      <xdr:colOff>0</xdr:colOff>
      <xdr:row>39</xdr:row>
      <xdr:rowOff>146462</xdr:rowOff>
    </xdr:to>
    <xdr:cxnSp macro="">
      <xdr:nvCxnSpPr>
        <xdr:cNvPr id="122" name="直線コネクタ 121">
          <a:extLst>
            <a:ext uri="{FF2B5EF4-FFF2-40B4-BE49-F238E27FC236}">
              <a16:creationId xmlns:a16="http://schemas.microsoft.com/office/drawing/2014/main" id="{74C58488-4059-4023-8EE6-6D22C73288A1}"/>
            </a:ext>
          </a:extLst>
        </xdr:cNvPr>
        <xdr:cNvCxnSpPr/>
      </xdr:nvCxnSpPr>
      <xdr:spPr>
        <a:xfrm flipV="1">
          <a:off x="8210550" y="6819149"/>
          <a:ext cx="695325"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105573</xdr:rowOff>
    </xdr:from>
    <xdr:to>
      <xdr:col>46</xdr:col>
      <xdr:colOff>38100</xdr:colOff>
      <xdr:row>40</xdr:row>
      <xdr:rowOff>35723</xdr:rowOff>
    </xdr:to>
    <xdr:sp macro="" textlink="">
      <xdr:nvSpPr>
        <xdr:cNvPr id="123" name="楕円 122">
          <a:extLst>
            <a:ext uri="{FF2B5EF4-FFF2-40B4-BE49-F238E27FC236}">
              <a16:creationId xmlns:a16="http://schemas.microsoft.com/office/drawing/2014/main" id="{529AD208-3B09-4B2E-A986-A8FA72DE175E}"/>
            </a:ext>
          </a:extLst>
        </xdr:cNvPr>
        <xdr:cNvSpPr/>
      </xdr:nvSpPr>
      <xdr:spPr>
        <a:xfrm>
          <a:off x="7413625" y="67921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146462</xdr:rowOff>
    </xdr:from>
    <xdr:to>
      <xdr:col>50</xdr:col>
      <xdr:colOff>114300</xdr:colOff>
      <xdr:row>39</xdr:row>
      <xdr:rowOff>156373</xdr:rowOff>
    </xdr:to>
    <xdr:cxnSp macro="">
      <xdr:nvCxnSpPr>
        <xdr:cNvPr id="124" name="直線コネクタ 123">
          <a:extLst>
            <a:ext uri="{FF2B5EF4-FFF2-40B4-BE49-F238E27FC236}">
              <a16:creationId xmlns:a16="http://schemas.microsoft.com/office/drawing/2014/main" id="{DC8389A9-BB05-44F4-A3B2-7DEE71F42B77}"/>
            </a:ext>
          </a:extLst>
        </xdr:cNvPr>
        <xdr:cNvCxnSpPr/>
      </xdr:nvCxnSpPr>
      <xdr:spPr>
        <a:xfrm flipV="1">
          <a:off x="7445375" y="6833012"/>
          <a:ext cx="765175" cy="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25" name="n_1aveValue【道路】&#10;一人当たり延長">
          <a:extLst>
            <a:ext uri="{FF2B5EF4-FFF2-40B4-BE49-F238E27FC236}">
              <a16:creationId xmlns:a16="http://schemas.microsoft.com/office/drawing/2014/main" id="{92EA981A-87D0-4349-8F9F-328D7D2E728E}"/>
            </a:ext>
          </a:extLst>
        </xdr:cNvPr>
        <xdr:cNvSpPr txBox="1"/>
      </xdr:nvSpPr>
      <xdr:spPr>
        <a:xfrm>
          <a:off x="7959236"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52453</xdr:rowOff>
    </xdr:from>
    <xdr:ext cx="534377" cy="259045"/>
    <xdr:sp macro="" textlink="">
      <xdr:nvSpPr>
        <xdr:cNvPr id="126" name="n_2aveValue【道路】&#10;一人当たり延長">
          <a:extLst>
            <a:ext uri="{FF2B5EF4-FFF2-40B4-BE49-F238E27FC236}">
              <a16:creationId xmlns:a16="http://schemas.microsoft.com/office/drawing/2014/main" id="{8D2881D1-16F9-4C95-87FF-203DC4AA9AF5}"/>
            </a:ext>
          </a:extLst>
        </xdr:cNvPr>
        <xdr:cNvSpPr txBox="1"/>
      </xdr:nvSpPr>
      <xdr:spPr>
        <a:xfrm>
          <a:off x="7225811" y="691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16939</xdr:rowOff>
    </xdr:from>
    <xdr:ext cx="534377" cy="259045"/>
    <xdr:sp macro="" textlink="">
      <xdr:nvSpPr>
        <xdr:cNvPr id="127" name="n_1mainValue【道路】&#10;一人当たり延長">
          <a:extLst>
            <a:ext uri="{FF2B5EF4-FFF2-40B4-BE49-F238E27FC236}">
              <a16:creationId xmlns:a16="http://schemas.microsoft.com/office/drawing/2014/main" id="{863934D7-9BF3-43A0-973F-A55E84C6E3C8}"/>
            </a:ext>
          </a:extLst>
        </xdr:cNvPr>
        <xdr:cNvSpPr txBox="1"/>
      </xdr:nvSpPr>
      <xdr:spPr>
        <a:xfrm>
          <a:off x="7959236" y="68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52250</xdr:rowOff>
    </xdr:from>
    <xdr:ext cx="534377" cy="259045"/>
    <xdr:sp macro="" textlink="">
      <xdr:nvSpPr>
        <xdr:cNvPr id="128" name="n_2mainValue【道路】&#10;一人当たり延長">
          <a:extLst>
            <a:ext uri="{FF2B5EF4-FFF2-40B4-BE49-F238E27FC236}">
              <a16:creationId xmlns:a16="http://schemas.microsoft.com/office/drawing/2014/main" id="{ADA0759F-FCEB-4CD5-A83C-F27D0E3AB069}"/>
            </a:ext>
          </a:extLst>
        </xdr:cNvPr>
        <xdr:cNvSpPr txBox="1"/>
      </xdr:nvSpPr>
      <xdr:spPr>
        <a:xfrm>
          <a:off x="7225811" y="65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7CC4AB58-ED7A-4345-B94C-B3C80AA1D182}"/>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FAAA25BD-19FD-4924-8453-B06D85ADE87E}"/>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CD2E241-F3DA-402B-A55E-2EF0431D74C5}"/>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9E572682-C9B2-4220-AF5C-E3DB8DD008D7}"/>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FAEC2001-5A85-46EB-93D5-37E8843ACA27}"/>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E293A32D-7853-4BB3-9DE4-ADE164D5C7BE}"/>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8BFEADA2-C513-479E-9746-0388DACDB06D}"/>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AC532E6-DEBE-49F3-9521-8B7C088D1F8A}"/>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65FC84B9-AEB8-4B37-981A-4B18DCB7018A}"/>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7D67B549-A7B1-4F6F-89A0-22A077BA7B7D}"/>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CCE0CA60-13BB-4621-807C-2213F2BB93F0}"/>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115CA0DF-BC3A-4316-A773-24DC00FCCBC1}"/>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856A46B0-6A43-4EE2-B919-F325D23AC93E}"/>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658D1713-D20D-4B04-8114-B72A647B815C}"/>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9F9B9EE8-F4CF-48FD-86D8-F91AF169B30A}"/>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48952BF6-F436-4449-AD4C-0FC4514FBE06}"/>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12EA62AC-D74E-4431-A963-8B1014052F1D}"/>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466E8345-5C2A-405A-AC8D-98615ECE24BB}"/>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37573774-6229-4A87-9BB9-D17C7BA4DE38}"/>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F7F1A659-292C-4229-8A44-CE85728D0ED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F135D4C0-DC04-4A45-ABD4-554B7B58F9C6}"/>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2F2692DF-B9BB-4AD3-8595-5E48E6D488FE}"/>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D6DE7CC4-625B-4F2A-983B-35081DA8799D}"/>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EE46BFC4-6A30-4C37-88B2-635304DDB4AB}"/>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53" name="直線コネクタ 152">
          <a:extLst>
            <a:ext uri="{FF2B5EF4-FFF2-40B4-BE49-F238E27FC236}">
              <a16:creationId xmlns:a16="http://schemas.microsoft.com/office/drawing/2014/main" id="{0806FD8A-03C7-4B92-9907-3C36925B487A}"/>
            </a:ext>
          </a:extLst>
        </xdr:cNvPr>
        <xdr:cNvCxnSpPr/>
      </xdr:nvCxnSpPr>
      <xdr:spPr>
        <a:xfrm flipV="1">
          <a:off x="39490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6CDB2F43-D053-4452-8346-7E9A5E7BC457}"/>
            </a:ext>
          </a:extLst>
        </xdr:cNvPr>
        <xdr:cNvSpPr txBox="1"/>
      </xdr:nvSpPr>
      <xdr:spPr>
        <a:xfrm>
          <a:off x="39878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55" name="直線コネクタ 154">
          <a:extLst>
            <a:ext uri="{FF2B5EF4-FFF2-40B4-BE49-F238E27FC236}">
              <a16:creationId xmlns:a16="http://schemas.microsoft.com/office/drawing/2014/main" id="{5A031B43-0718-4E9D-91FB-5CBDE67A13B4}"/>
            </a:ext>
          </a:extLst>
        </xdr:cNvPr>
        <xdr:cNvCxnSpPr/>
      </xdr:nvCxnSpPr>
      <xdr:spPr>
        <a:xfrm>
          <a:off x="3889375" y="10831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A7793E65-7BD1-4978-B8BD-6A7F861C3CB6}"/>
            </a:ext>
          </a:extLst>
        </xdr:cNvPr>
        <xdr:cNvSpPr txBox="1"/>
      </xdr:nvSpPr>
      <xdr:spPr>
        <a:xfrm>
          <a:off x="39878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7" name="直線コネクタ 156">
          <a:extLst>
            <a:ext uri="{FF2B5EF4-FFF2-40B4-BE49-F238E27FC236}">
              <a16:creationId xmlns:a16="http://schemas.microsoft.com/office/drawing/2014/main" id="{F0F56BD5-5BFA-43C9-B2B8-CFC14A2EDF91}"/>
            </a:ext>
          </a:extLst>
        </xdr:cNvPr>
        <xdr:cNvCxnSpPr/>
      </xdr:nvCxnSpPr>
      <xdr:spPr>
        <a:xfrm>
          <a:off x="3889375" y="97402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453C554A-DDCE-4DB5-BFE1-F05570BE6D08}"/>
            </a:ext>
          </a:extLst>
        </xdr:cNvPr>
        <xdr:cNvSpPr txBox="1"/>
      </xdr:nvSpPr>
      <xdr:spPr>
        <a:xfrm>
          <a:off x="39878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9" name="フローチャート: 判断 158">
          <a:extLst>
            <a:ext uri="{FF2B5EF4-FFF2-40B4-BE49-F238E27FC236}">
              <a16:creationId xmlns:a16="http://schemas.microsoft.com/office/drawing/2014/main" id="{11039F22-5BAA-478D-98F7-3309E48AE959}"/>
            </a:ext>
          </a:extLst>
        </xdr:cNvPr>
        <xdr:cNvSpPr/>
      </xdr:nvSpPr>
      <xdr:spPr>
        <a:xfrm>
          <a:off x="38989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60" name="フローチャート: 判断 159">
          <a:extLst>
            <a:ext uri="{FF2B5EF4-FFF2-40B4-BE49-F238E27FC236}">
              <a16:creationId xmlns:a16="http://schemas.microsoft.com/office/drawing/2014/main" id="{FF03DDFE-D72A-42F4-A82B-2B87E33661FC}"/>
            </a:ext>
          </a:extLst>
        </xdr:cNvPr>
        <xdr:cNvSpPr/>
      </xdr:nvSpPr>
      <xdr:spPr>
        <a:xfrm>
          <a:off x="3203575" y="1021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61" name="フローチャート: 判断 160">
          <a:extLst>
            <a:ext uri="{FF2B5EF4-FFF2-40B4-BE49-F238E27FC236}">
              <a16:creationId xmlns:a16="http://schemas.microsoft.com/office/drawing/2014/main" id="{40BDD2FC-12DD-4CF0-A344-58346B4E61F8}"/>
            </a:ext>
          </a:extLst>
        </xdr:cNvPr>
        <xdr:cNvSpPr/>
      </xdr:nvSpPr>
      <xdr:spPr>
        <a:xfrm>
          <a:off x="2428875"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51C968C0-E323-4B67-A00C-26F8ED02B653}"/>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587CADB9-EB8D-4839-98A8-58D769B37DB9}"/>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FA5C290-5A06-4AAF-BA75-59F1B7B26384}"/>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0F4F289-049E-4918-9494-44A51134B76B}"/>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975359B3-27BB-429E-B23A-2D9619011E72}"/>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88265</xdr:rowOff>
    </xdr:from>
    <xdr:to>
      <xdr:col>24</xdr:col>
      <xdr:colOff>114300</xdr:colOff>
      <xdr:row>57</xdr:row>
      <xdr:rowOff>18415</xdr:rowOff>
    </xdr:to>
    <xdr:sp macro="" textlink="">
      <xdr:nvSpPr>
        <xdr:cNvPr id="167" name="楕円 166">
          <a:extLst>
            <a:ext uri="{FF2B5EF4-FFF2-40B4-BE49-F238E27FC236}">
              <a16:creationId xmlns:a16="http://schemas.microsoft.com/office/drawing/2014/main" id="{07006CCB-3B7C-4FE1-85DD-A9363241B1F3}"/>
            </a:ext>
          </a:extLst>
        </xdr:cNvPr>
        <xdr:cNvSpPr/>
      </xdr:nvSpPr>
      <xdr:spPr>
        <a:xfrm>
          <a:off x="38989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41292</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1282A3B5-5A75-40C4-89A0-47CB057C8472}"/>
            </a:ext>
          </a:extLst>
        </xdr:cNvPr>
        <xdr:cNvSpPr txBox="1"/>
      </xdr:nvSpPr>
      <xdr:spPr>
        <a:xfrm>
          <a:off x="3987800" y="964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111125</xdr:rowOff>
    </xdr:from>
    <xdr:to>
      <xdr:col>20</xdr:col>
      <xdr:colOff>38100</xdr:colOff>
      <xdr:row>57</xdr:row>
      <xdr:rowOff>41275</xdr:rowOff>
    </xdr:to>
    <xdr:sp macro="" textlink="">
      <xdr:nvSpPr>
        <xdr:cNvPr id="169" name="楕円 168">
          <a:extLst>
            <a:ext uri="{FF2B5EF4-FFF2-40B4-BE49-F238E27FC236}">
              <a16:creationId xmlns:a16="http://schemas.microsoft.com/office/drawing/2014/main" id="{1AF10DD8-AD43-4465-AA82-5D4AB5D2319E}"/>
            </a:ext>
          </a:extLst>
        </xdr:cNvPr>
        <xdr:cNvSpPr/>
      </xdr:nvSpPr>
      <xdr:spPr>
        <a:xfrm>
          <a:off x="3203575" y="97123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139065</xdr:rowOff>
    </xdr:from>
    <xdr:to>
      <xdr:col>24</xdr:col>
      <xdr:colOff>63500</xdr:colOff>
      <xdr:row>56</xdr:row>
      <xdr:rowOff>161925</xdr:rowOff>
    </xdr:to>
    <xdr:cxnSp macro="">
      <xdr:nvCxnSpPr>
        <xdr:cNvPr id="170" name="直線コネクタ 169">
          <a:extLst>
            <a:ext uri="{FF2B5EF4-FFF2-40B4-BE49-F238E27FC236}">
              <a16:creationId xmlns:a16="http://schemas.microsoft.com/office/drawing/2014/main" id="{C5120646-A400-4720-8D17-B3F659DC10F9}"/>
            </a:ext>
          </a:extLst>
        </xdr:cNvPr>
        <xdr:cNvCxnSpPr/>
      </xdr:nvCxnSpPr>
      <xdr:spPr>
        <a:xfrm flipV="1">
          <a:off x="3235325" y="9740265"/>
          <a:ext cx="7143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139700</xdr:rowOff>
    </xdr:from>
    <xdr:to>
      <xdr:col>15</xdr:col>
      <xdr:colOff>101600</xdr:colOff>
      <xdr:row>57</xdr:row>
      <xdr:rowOff>69850</xdr:rowOff>
    </xdr:to>
    <xdr:sp macro="" textlink="">
      <xdr:nvSpPr>
        <xdr:cNvPr id="171" name="楕円 170">
          <a:extLst>
            <a:ext uri="{FF2B5EF4-FFF2-40B4-BE49-F238E27FC236}">
              <a16:creationId xmlns:a16="http://schemas.microsoft.com/office/drawing/2014/main" id="{DA81590C-ED2E-4DF5-AF26-3DD363506DF7}"/>
            </a:ext>
          </a:extLst>
        </xdr:cNvPr>
        <xdr:cNvSpPr/>
      </xdr:nvSpPr>
      <xdr:spPr>
        <a:xfrm>
          <a:off x="2428875"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161925</xdr:rowOff>
    </xdr:from>
    <xdr:to>
      <xdr:col>19</xdr:col>
      <xdr:colOff>177800</xdr:colOff>
      <xdr:row>57</xdr:row>
      <xdr:rowOff>19050</xdr:rowOff>
    </xdr:to>
    <xdr:cxnSp macro="">
      <xdr:nvCxnSpPr>
        <xdr:cNvPr id="172" name="直線コネクタ 171">
          <a:extLst>
            <a:ext uri="{FF2B5EF4-FFF2-40B4-BE49-F238E27FC236}">
              <a16:creationId xmlns:a16="http://schemas.microsoft.com/office/drawing/2014/main" id="{78850126-4CD4-4553-B4B9-AB97FB11E448}"/>
            </a:ext>
          </a:extLst>
        </xdr:cNvPr>
        <xdr:cNvCxnSpPr/>
      </xdr:nvCxnSpPr>
      <xdr:spPr>
        <a:xfrm flipV="1">
          <a:off x="2479675" y="9763125"/>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1DFFD4C4-9F53-44D8-ACE0-6EA3EAFB038A}"/>
            </a:ext>
          </a:extLst>
        </xdr:cNvPr>
        <xdr:cNvSpPr txBox="1"/>
      </xdr:nvSpPr>
      <xdr:spPr>
        <a:xfrm>
          <a:off x="306769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B0769BBE-214E-4AD0-B958-BE757D4E4E4E}"/>
            </a:ext>
          </a:extLst>
        </xdr:cNvPr>
        <xdr:cNvSpPr txBox="1"/>
      </xdr:nvSpPr>
      <xdr:spPr>
        <a:xfrm>
          <a:off x="230569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57802</xdr:rowOff>
    </xdr:from>
    <xdr:ext cx="405111" cy="259045"/>
    <xdr:sp macro="" textlink="">
      <xdr:nvSpPr>
        <xdr:cNvPr id="175" name="n_1mainValue【橋りょう・トンネル】&#10;有形固定資産減価償却率">
          <a:extLst>
            <a:ext uri="{FF2B5EF4-FFF2-40B4-BE49-F238E27FC236}">
              <a16:creationId xmlns:a16="http://schemas.microsoft.com/office/drawing/2014/main" id="{A6DC1119-6441-4A37-967F-083DD24154F5}"/>
            </a:ext>
          </a:extLst>
        </xdr:cNvPr>
        <xdr:cNvSpPr txBox="1"/>
      </xdr:nvSpPr>
      <xdr:spPr>
        <a:xfrm>
          <a:off x="306769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86377</xdr:rowOff>
    </xdr:from>
    <xdr:ext cx="405111" cy="259045"/>
    <xdr:sp macro="" textlink="">
      <xdr:nvSpPr>
        <xdr:cNvPr id="176" name="n_2mainValue【橋りょう・トンネル】&#10;有形固定資産減価償却率">
          <a:extLst>
            <a:ext uri="{FF2B5EF4-FFF2-40B4-BE49-F238E27FC236}">
              <a16:creationId xmlns:a16="http://schemas.microsoft.com/office/drawing/2014/main" id="{937F7F68-5770-4016-BCF6-2C4073F67E7E}"/>
            </a:ext>
          </a:extLst>
        </xdr:cNvPr>
        <xdr:cNvSpPr txBox="1"/>
      </xdr:nvSpPr>
      <xdr:spPr>
        <a:xfrm>
          <a:off x="230569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1597A1C0-AA80-4122-806C-388D02192937}"/>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86EDEF86-B0C9-4CC6-99A9-0CBD80FE4D49}"/>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D151A6B-ADC6-4D46-A4B0-407DE01C83BB}"/>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466B700C-03EA-4EB9-BA25-6B98F8D0122A}"/>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3D3A6CC-F05F-4571-A855-97220363D5B4}"/>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DFFA4A2C-1FFD-4391-A4A9-8D823878985F}"/>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171BCEF5-2BA7-4CEF-835E-51194CEF5F3F}"/>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AE135DA9-8D3B-42A8-8143-42EA7FCF7E7C}"/>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96A456FC-3F8D-4861-9C3B-ED0B7419B31E}"/>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1A69A7A5-354D-4365-A72E-0143A3859739}"/>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69DA5429-3DCA-4F97-A5D4-7AF3A83C97D6}"/>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8" name="テキスト ボックス 187">
          <a:extLst>
            <a:ext uri="{FF2B5EF4-FFF2-40B4-BE49-F238E27FC236}">
              <a16:creationId xmlns:a16="http://schemas.microsoft.com/office/drawing/2014/main" id="{8267DA64-2F08-425D-BBD3-1EC2146DDE36}"/>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9E928CB6-C47E-480F-BE9F-617D480D94C6}"/>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0" name="テキスト ボックス 189">
          <a:extLst>
            <a:ext uri="{FF2B5EF4-FFF2-40B4-BE49-F238E27FC236}">
              <a16:creationId xmlns:a16="http://schemas.microsoft.com/office/drawing/2014/main" id="{9D7E9E55-2D85-47BD-BDE8-65C7E57B76C1}"/>
            </a:ext>
          </a:extLst>
        </xdr:cNvPr>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DF3CA1C9-FE13-4C0A-A7F8-AFBF10AA0A93}"/>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2" name="テキスト ボックス 191">
          <a:extLst>
            <a:ext uri="{FF2B5EF4-FFF2-40B4-BE49-F238E27FC236}">
              <a16:creationId xmlns:a16="http://schemas.microsoft.com/office/drawing/2014/main" id="{A694E42F-776B-43A1-9012-878CF2A7E8FA}"/>
            </a:ext>
          </a:extLst>
        </xdr:cNvPr>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E9CBFB06-5A80-4473-896D-24ED87318AAA}"/>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4" name="テキスト ボックス 193">
          <a:extLst>
            <a:ext uri="{FF2B5EF4-FFF2-40B4-BE49-F238E27FC236}">
              <a16:creationId xmlns:a16="http://schemas.microsoft.com/office/drawing/2014/main" id="{B0EA8CCB-7B66-4F3C-A41D-4F6CC0819817}"/>
            </a:ext>
          </a:extLst>
        </xdr:cNvPr>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D77869C3-3179-4277-91F2-85AC53434A05}"/>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6" name="テキスト ボックス 195">
          <a:extLst>
            <a:ext uri="{FF2B5EF4-FFF2-40B4-BE49-F238E27FC236}">
              <a16:creationId xmlns:a16="http://schemas.microsoft.com/office/drawing/2014/main" id="{08576992-1343-4969-B22F-7AAA60D35392}"/>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1E36C9CB-9EAE-406C-904C-ED9B24FCF7F8}"/>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86766C5-D2D6-4134-B186-3FFE8E6D5ECB}"/>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C7815618-F05A-4AD2-BA3E-ED86A6595BCF}"/>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200" name="直線コネクタ 199">
          <a:extLst>
            <a:ext uri="{FF2B5EF4-FFF2-40B4-BE49-F238E27FC236}">
              <a16:creationId xmlns:a16="http://schemas.microsoft.com/office/drawing/2014/main" id="{EAD81C53-3001-4DF3-B295-905A39333430}"/>
            </a:ext>
          </a:extLst>
        </xdr:cNvPr>
        <xdr:cNvCxnSpPr/>
      </xdr:nvCxnSpPr>
      <xdr:spPr>
        <a:xfrm flipV="1">
          <a:off x="8905240"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201" name="【橋りょう・トンネル】&#10;一人当たり有形固定資産（償却資産）額最小値テキスト">
          <a:extLst>
            <a:ext uri="{FF2B5EF4-FFF2-40B4-BE49-F238E27FC236}">
              <a16:creationId xmlns:a16="http://schemas.microsoft.com/office/drawing/2014/main" id="{68EC61E2-3EF8-4C17-81FA-88F26D5C3346}"/>
            </a:ext>
          </a:extLst>
        </xdr:cNvPr>
        <xdr:cNvSpPr txBox="1"/>
      </xdr:nvSpPr>
      <xdr:spPr>
        <a:xfrm>
          <a:off x="8943975"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202" name="直線コネクタ 201">
          <a:extLst>
            <a:ext uri="{FF2B5EF4-FFF2-40B4-BE49-F238E27FC236}">
              <a16:creationId xmlns:a16="http://schemas.microsoft.com/office/drawing/2014/main" id="{8F566653-066F-4A6C-AA21-A5A2534A25C1}"/>
            </a:ext>
          </a:extLst>
        </xdr:cNvPr>
        <xdr:cNvCxnSpPr/>
      </xdr:nvCxnSpPr>
      <xdr:spPr>
        <a:xfrm>
          <a:off x="8845550" y="110369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6D354C31-B69E-4EB8-988E-34209AD67DA0}"/>
            </a:ext>
          </a:extLst>
        </xdr:cNvPr>
        <xdr:cNvSpPr txBox="1"/>
      </xdr:nvSpPr>
      <xdr:spPr>
        <a:xfrm>
          <a:off x="8943975"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204" name="直線コネクタ 203">
          <a:extLst>
            <a:ext uri="{FF2B5EF4-FFF2-40B4-BE49-F238E27FC236}">
              <a16:creationId xmlns:a16="http://schemas.microsoft.com/office/drawing/2014/main" id="{33941BF3-8569-4487-8CEA-1046F063AE1D}"/>
            </a:ext>
          </a:extLst>
        </xdr:cNvPr>
        <xdr:cNvCxnSpPr/>
      </xdr:nvCxnSpPr>
      <xdr:spPr>
        <a:xfrm>
          <a:off x="8845550" y="97106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5828</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B851D51A-98AC-499F-94DE-54432DC87554}"/>
            </a:ext>
          </a:extLst>
        </xdr:cNvPr>
        <xdr:cNvSpPr txBox="1"/>
      </xdr:nvSpPr>
      <xdr:spPr>
        <a:xfrm>
          <a:off x="8943975" y="10635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206" name="フローチャート: 判断 205">
          <a:extLst>
            <a:ext uri="{FF2B5EF4-FFF2-40B4-BE49-F238E27FC236}">
              <a16:creationId xmlns:a16="http://schemas.microsoft.com/office/drawing/2014/main" id="{047B68EE-97AA-483E-987D-90FAE8993440}"/>
            </a:ext>
          </a:extLst>
        </xdr:cNvPr>
        <xdr:cNvSpPr/>
      </xdr:nvSpPr>
      <xdr:spPr>
        <a:xfrm>
          <a:off x="8883650" y="1078430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207" name="フローチャート: 判断 206">
          <a:extLst>
            <a:ext uri="{FF2B5EF4-FFF2-40B4-BE49-F238E27FC236}">
              <a16:creationId xmlns:a16="http://schemas.microsoft.com/office/drawing/2014/main" id="{612D2498-60C4-4A6D-957A-3CE1D1A6C686}"/>
            </a:ext>
          </a:extLst>
        </xdr:cNvPr>
        <xdr:cNvSpPr/>
      </xdr:nvSpPr>
      <xdr:spPr>
        <a:xfrm>
          <a:off x="815975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208" name="フローチャート: 判断 207">
          <a:extLst>
            <a:ext uri="{FF2B5EF4-FFF2-40B4-BE49-F238E27FC236}">
              <a16:creationId xmlns:a16="http://schemas.microsoft.com/office/drawing/2014/main" id="{43387EB7-B8F4-4A35-8C0D-81E97245DBAF}"/>
            </a:ext>
          </a:extLst>
        </xdr:cNvPr>
        <xdr:cNvSpPr/>
      </xdr:nvSpPr>
      <xdr:spPr>
        <a:xfrm>
          <a:off x="7413625" y="108346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85EF4FF8-B49D-46EE-B13B-2E41F7AB8FA5}"/>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95C7DFC6-514C-4A6E-897B-64D29F669ABE}"/>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5D7762E1-D9BE-478A-8077-397B6A49EF34}"/>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080DA08-137D-443D-A796-627CB38B2928}"/>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E2FB8D0-3A7C-44C9-AF61-F7B5279A7B54}"/>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167951</xdr:rowOff>
    </xdr:from>
    <xdr:to>
      <xdr:col>55</xdr:col>
      <xdr:colOff>50800</xdr:colOff>
      <xdr:row>63</xdr:row>
      <xdr:rowOff>98101</xdr:rowOff>
    </xdr:to>
    <xdr:sp macro="" textlink="">
      <xdr:nvSpPr>
        <xdr:cNvPr id="214" name="楕円 213">
          <a:extLst>
            <a:ext uri="{FF2B5EF4-FFF2-40B4-BE49-F238E27FC236}">
              <a16:creationId xmlns:a16="http://schemas.microsoft.com/office/drawing/2014/main" id="{53DA57F6-9BA4-49A6-BA42-066EF6CC0C29}"/>
            </a:ext>
          </a:extLst>
        </xdr:cNvPr>
        <xdr:cNvSpPr/>
      </xdr:nvSpPr>
      <xdr:spPr>
        <a:xfrm>
          <a:off x="8883650" y="107978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146378</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1D306D9C-EC93-4F55-8ED8-B01ABA8FB79B}"/>
            </a:ext>
          </a:extLst>
        </xdr:cNvPr>
        <xdr:cNvSpPr txBox="1"/>
      </xdr:nvSpPr>
      <xdr:spPr>
        <a:xfrm>
          <a:off x="8943975" y="107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1942</xdr:rowOff>
    </xdr:from>
    <xdr:to>
      <xdr:col>50</xdr:col>
      <xdr:colOff>165100</xdr:colOff>
      <xdr:row>63</xdr:row>
      <xdr:rowOff>103542</xdr:rowOff>
    </xdr:to>
    <xdr:sp macro="" textlink="">
      <xdr:nvSpPr>
        <xdr:cNvPr id="216" name="楕円 215">
          <a:extLst>
            <a:ext uri="{FF2B5EF4-FFF2-40B4-BE49-F238E27FC236}">
              <a16:creationId xmlns:a16="http://schemas.microsoft.com/office/drawing/2014/main" id="{7940191C-F9EB-4658-8F1F-0AAE8D102FD6}"/>
            </a:ext>
          </a:extLst>
        </xdr:cNvPr>
        <xdr:cNvSpPr/>
      </xdr:nvSpPr>
      <xdr:spPr>
        <a:xfrm>
          <a:off x="8159750" y="108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47301</xdr:rowOff>
    </xdr:from>
    <xdr:to>
      <xdr:col>55</xdr:col>
      <xdr:colOff>0</xdr:colOff>
      <xdr:row>63</xdr:row>
      <xdr:rowOff>52742</xdr:rowOff>
    </xdr:to>
    <xdr:cxnSp macro="">
      <xdr:nvCxnSpPr>
        <xdr:cNvPr id="217" name="直線コネクタ 216">
          <a:extLst>
            <a:ext uri="{FF2B5EF4-FFF2-40B4-BE49-F238E27FC236}">
              <a16:creationId xmlns:a16="http://schemas.microsoft.com/office/drawing/2014/main" id="{3DA4337D-EB54-4673-A1D6-7C5C798902DA}"/>
            </a:ext>
          </a:extLst>
        </xdr:cNvPr>
        <xdr:cNvCxnSpPr/>
      </xdr:nvCxnSpPr>
      <xdr:spPr>
        <a:xfrm flipV="1">
          <a:off x="8210550" y="10848651"/>
          <a:ext cx="695325"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6002</xdr:rowOff>
    </xdr:from>
    <xdr:to>
      <xdr:col>46</xdr:col>
      <xdr:colOff>38100</xdr:colOff>
      <xdr:row>63</xdr:row>
      <xdr:rowOff>107602</xdr:rowOff>
    </xdr:to>
    <xdr:sp macro="" textlink="">
      <xdr:nvSpPr>
        <xdr:cNvPr id="218" name="楕円 217">
          <a:extLst>
            <a:ext uri="{FF2B5EF4-FFF2-40B4-BE49-F238E27FC236}">
              <a16:creationId xmlns:a16="http://schemas.microsoft.com/office/drawing/2014/main" id="{EF37FE76-BECC-4613-AED8-BA700B2FDFE7}"/>
            </a:ext>
          </a:extLst>
        </xdr:cNvPr>
        <xdr:cNvSpPr/>
      </xdr:nvSpPr>
      <xdr:spPr>
        <a:xfrm>
          <a:off x="7413625" y="108073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52742</xdr:rowOff>
    </xdr:from>
    <xdr:to>
      <xdr:col>50</xdr:col>
      <xdr:colOff>114300</xdr:colOff>
      <xdr:row>63</xdr:row>
      <xdr:rowOff>56802</xdr:rowOff>
    </xdr:to>
    <xdr:cxnSp macro="">
      <xdr:nvCxnSpPr>
        <xdr:cNvPr id="219" name="直線コネクタ 218">
          <a:extLst>
            <a:ext uri="{FF2B5EF4-FFF2-40B4-BE49-F238E27FC236}">
              <a16:creationId xmlns:a16="http://schemas.microsoft.com/office/drawing/2014/main" id="{74758271-7024-43B9-8AD1-19582D291FA9}"/>
            </a:ext>
          </a:extLst>
        </xdr:cNvPr>
        <xdr:cNvCxnSpPr/>
      </xdr:nvCxnSpPr>
      <xdr:spPr>
        <a:xfrm flipV="1">
          <a:off x="7445375" y="10854092"/>
          <a:ext cx="765175"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EC4EF784-F503-4A81-82D6-0C84A04DC12B}"/>
            </a:ext>
          </a:extLst>
        </xdr:cNvPr>
        <xdr:cNvSpPr txBox="1"/>
      </xdr:nvSpPr>
      <xdr:spPr>
        <a:xfrm>
          <a:off x="793644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126020</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3BCB0AFC-7A7B-452A-9295-7F9A08D6A989}"/>
            </a:ext>
          </a:extLst>
        </xdr:cNvPr>
        <xdr:cNvSpPr txBox="1"/>
      </xdr:nvSpPr>
      <xdr:spPr>
        <a:xfrm>
          <a:off x="7193495" y="1092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94669</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574928BA-F5F4-48BB-AB2E-BE7B64AEDCB8}"/>
            </a:ext>
          </a:extLst>
        </xdr:cNvPr>
        <xdr:cNvSpPr txBox="1"/>
      </xdr:nvSpPr>
      <xdr:spPr>
        <a:xfrm>
          <a:off x="7936445" y="1089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124129</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2EB90A2A-C46F-4893-BF08-E436928631CD}"/>
            </a:ext>
          </a:extLst>
        </xdr:cNvPr>
        <xdr:cNvSpPr txBox="1"/>
      </xdr:nvSpPr>
      <xdr:spPr>
        <a:xfrm>
          <a:off x="7193495" y="1058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4CF99484-3B02-4932-A647-41F790E6A217}"/>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6A0A6219-BAC1-4196-BA34-B5C7EEE83ACC}"/>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FB7A0EAB-2474-4181-99C6-2C0C6171ACDB}"/>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CF9683CF-966A-452D-9E19-7B62B3EC6C09}"/>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7918E9EB-5CB7-4615-AF93-A35FB7443D95}"/>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A9C23446-AC0A-4AE9-A757-4DC632808B50}"/>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C7DB8B63-9CD9-42A1-BEDD-8AB7D313ED4E}"/>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50256468-D51E-4D44-AFAF-C73CFEBE769A}"/>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ED9F76D4-87DF-48D6-BF31-81957BAB7E59}"/>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2BFD242A-7EB4-4E05-9798-A9AD1F582D5E}"/>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4" name="直線コネクタ 233">
          <a:extLst>
            <a:ext uri="{FF2B5EF4-FFF2-40B4-BE49-F238E27FC236}">
              <a16:creationId xmlns:a16="http://schemas.microsoft.com/office/drawing/2014/main" id="{CA90C1E5-1FEC-4D58-85E0-4A006E354EC5}"/>
            </a:ext>
          </a:extLst>
        </xdr:cNvPr>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5" name="テキスト ボックス 234">
          <a:extLst>
            <a:ext uri="{FF2B5EF4-FFF2-40B4-BE49-F238E27FC236}">
              <a16:creationId xmlns:a16="http://schemas.microsoft.com/office/drawing/2014/main" id="{7D811B70-BF18-4416-9FA9-9C52061C44F8}"/>
            </a:ext>
          </a:extLst>
        </xdr:cNvPr>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6" name="直線コネクタ 235">
          <a:extLst>
            <a:ext uri="{FF2B5EF4-FFF2-40B4-BE49-F238E27FC236}">
              <a16:creationId xmlns:a16="http://schemas.microsoft.com/office/drawing/2014/main" id="{5CF8EBD3-85BC-4E33-BEDD-6CB2A1B5F4B2}"/>
            </a:ext>
          </a:extLst>
        </xdr:cNvPr>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7" name="テキスト ボックス 236">
          <a:extLst>
            <a:ext uri="{FF2B5EF4-FFF2-40B4-BE49-F238E27FC236}">
              <a16:creationId xmlns:a16="http://schemas.microsoft.com/office/drawing/2014/main" id="{CB26E477-2BBE-4E59-BB58-7EF69CC6C476}"/>
            </a:ext>
          </a:extLst>
        </xdr:cNvPr>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8" name="直線コネクタ 237">
          <a:extLst>
            <a:ext uri="{FF2B5EF4-FFF2-40B4-BE49-F238E27FC236}">
              <a16:creationId xmlns:a16="http://schemas.microsoft.com/office/drawing/2014/main" id="{5590059A-002A-48F9-970F-4FAAE89AB23C}"/>
            </a:ext>
          </a:extLst>
        </xdr:cNvPr>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9" name="テキスト ボックス 238">
          <a:extLst>
            <a:ext uri="{FF2B5EF4-FFF2-40B4-BE49-F238E27FC236}">
              <a16:creationId xmlns:a16="http://schemas.microsoft.com/office/drawing/2014/main" id="{DFBA1D88-B172-4B63-9F6C-2C3122E7CD11}"/>
            </a:ext>
          </a:extLst>
        </xdr:cNvPr>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0" name="直線コネクタ 239">
          <a:extLst>
            <a:ext uri="{FF2B5EF4-FFF2-40B4-BE49-F238E27FC236}">
              <a16:creationId xmlns:a16="http://schemas.microsoft.com/office/drawing/2014/main" id="{33100F31-D8CA-4DF4-8C3D-9CB3793382F5}"/>
            </a:ext>
          </a:extLst>
        </xdr:cNvPr>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1" name="テキスト ボックス 240">
          <a:extLst>
            <a:ext uri="{FF2B5EF4-FFF2-40B4-BE49-F238E27FC236}">
              <a16:creationId xmlns:a16="http://schemas.microsoft.com/office/drawing/2014/main" id="{98DAAC13-FA85-4A0B-9E2E-FB1397853FAF}"/>
            </a:ext>
          </a:extLst>
        </xdr:cNvPr>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2" name="直線コネクタ 241">
          <a:extLst>
            <a:ext uri="{FF2B5EF4-FFF2-40B4-BE49-F238E27FC236}">
              <a16:creationId xmlns:a16="http://schemas.microsoft.com/office/drawing/2014/main" id="{3B9E76BE-584D-4001-BB65-3D4039EAD924}"/>
            </a:ext>
          </a:extLst>
        </xdr:cNvPr>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3" name="テキスト ボックス 242">
          <a:extLst>
            <a:ext uri="{FF2B5EF4-FFF2-40B4-BE49-F238E27FC236}">
              <a16:creationId xmlns:a16="http://schemas.microsoft.com/office/drawing/2014/main" id="{DE6B4441-B890-4A5D-A37D-51C5563D47D9}"/>
            </a:ext>
          </a:extLst>
        </xdr:cNvPr>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4" name="直線コネクタ 243">
          <a:extLst>
            <a:ext uri="{FF2B5EF4-FFF2-40B4-BE49-F238E27FC236}">
              <a16:creationId xmlns:a16="http://schemas.microsoft.com/office/drawing/2014/main" id="{AD6B7251-F3F6-41F0-AADC-2A2423904764}"/>
            </a:ext>
          </a:extLst>
        </xdr:cNvPr>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5" name="テキスト ボックス 244">
          <a:extLst>
            <a:ext uri="{FF2B5EF4-FFF2-40B4-BE49-F238E27FC236}">
              <a16:creationId xmlns:a16="http://schemas.microsoft.com/office/drawing/2014/main" id="{D798FA6A-BFF6-4384-99AF-0049D16CC909}"/>
            </a:ext>
          </a:extLst>
        </xdr:cNvPr>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a:extLst>
            <a:ext uri="{FF2B5EF4-FFF2-40B4-BE49-F238E27FC236}">
              <a16:creationId xmlns:a16="http://schemas.microsoft.com/office/drawing/2014/main" id="{5CCE4F66-3F2F-4729-B7FC-EF9E2F85CEC8}"/>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2B9823C1-1F28-4424-99E9-6B7533F249E9}"/>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a:extLst>
            <a:ext uri="{FF2B5EF4-FFF2-40B4-BE49-F238E27FC236}">
              <a16:creationId xmlns:a16="http://schemas.microsoft.com/office/drawing/2014/main" id="{9CA984A3-F6E2-4EED-9011-EDE121CE0CD2}"/>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49" name="直線コネクタ 248">
          <a:extLst>
            <a:ext uri="{FF2B5EF4-FFF2-40B4-BE49-F238E27FC236}">
              <a16:creationId xmlns:a16="http://schemas.microsoft.com/office/drawing/2014/main" id="{5FBCE8F8-51A6-4212-BB79-BE23C0390495}"/>
            </a:ext>
          </a:extLst>
        </xdr:cNvPr>
        <xdr:cNvCxnSpPr/>
      </xdr:nvCxnSpPr>
      <xdr:spPr>
        <a:xfrm flipV="1">
          <a:off x="39490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50" name="【公営住宅】&#10;有形固定資産減価償却率最小値テキスト">
          <a:extLst>
            <a:ext uri="{FF2B5EF4-FFF2-40B4-BE49-F238E27FC236}">
              <a16:creationId xmlns:a16="http://schemas.microsoft.com/office/drawing/2014/main" id="{D646471C-406D-4312-8D9A-DFBA94180823}"/>
            </a:ext>
          </a:extLst>
        </xdr:cNvPr>
        <xdr:cNvSpPr txBox="1"/>
      </xdr:nvSpPr>
      <xdr:spPr>
        <a:xfrm>
          <a:off x="39878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51" name="直線コネクタ 250">
          <a:extLst>
            <a:ext uri="{FF2B5EF4-FFF2-40B4-BE49-F238E27FC236}">
              <a16:creationId xmlns:a16="http://schemas.microsoft.com/office/drawing/2014/main" id="{87733AA6-AA8E-406C-9F0E-3F8DBC45AA22}"/>
            </a:ext>
          </a:extLst>
        </xdr:cNvPr>
        <xdr:cNvCxnSpPr/>
      </xdr:nvCxnSpPr>
      <xdr:spPr>
        <a:xfrm>
          <a:off x="3889375" y="1467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2" name="【公営住宅】&#10;有形固定資産減価償却率最大値テキスト">
          <a:extLst>
            <a:ext uri="{FF2B5EF4-FFF2-40B4-BE49-F238E27FC236}">
              <a16:creationId xmlns:a16="http://schemas.microsoft.com/office/drawing/2014/main" id="{C2035391-EB7B-43BF-8CF2-A3E1EC424F95}"/>
            </a:ext>
          </a:extLst>
        </xdr:cNvPr>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3" name="直線コネクタ 252">
          <a:extLst>
            <a:ext uri="{FF2B5EF4-FFF2-40B4-BE49-F238E27FC236}">
              <a16:creationId xmlns:a16="http://schemas.microsoft.com/office/drawing/2014/main" id="{5B1B767F-6724-4FEE-9ACE-96106A134A23}"/>
            </a:ext>
          </a:extLst>
        </xdr:cNvPr>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54" name="【公営住宅】&#10;有形固定資産減価償却率平均値テキスト">
          <a:extLst>
            <a:ext uri="{FF2B5EF4-FFF2-40B4-BE49-F238E27FC236}">
              <a16:creationId xmlns:a16="http://schemas.microsoft.com/office/drawing/2014/main" id="{66A543C7-9E49-4DDA-A2CB-7725EB1430CB}"/>
            </a:ext>
          </a:extLst>
        </xdr:cNvPr>
        <xdr:cNvSpPr txBox="1"/>
      </xdr:nvSpPr>
      <xdr:spPr>
        <a:xfrm>
          <a:off x="39878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55" name="フローチャート: 判断 254">
          <a:extLst>
            <a:ext uri="{FF2B5EF4-FFF2-40B4-BE49-F238E27FC236}">
              <a16:creationId xmlns:a16="http://schemas.microsoft.com/office/drawing/2014/main" id="{7121AF05-7F9A-4E31-9EF4-12EE3A751AC8}"/>
            </a:ext>
          </a:extLst>
        </xdr:cNvPr>
        <xdr:cNvSpPr/>
      </xdr:nvSpPr>
      <xdr:spPr>
        <a:xfrm>
          <a:off x="38989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56" name="フローチャート: 判断 255">
          <a:extLst>
            <a:ext uri="{FF2B5EF4-FFF2-40B4-BE49-F238E27FC236}">
              <a16:creationId xmlns:a16="http://schemas.microsoft.com/office/drawing/2014/main" id="{4A43553D-0DE9-4E01-93FD-E8EC2CEE08A5}"/>
            </a:ext>
          </a:extLst>
        </xdr:cNvPr>
        <xdr:cNvSpPr/>
      </xdr:nvSpPr>
      <xdr:spPr>
        <a:xfrm>
          <a:off x="3203575" y="13863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57" name="フローチャート: 判断 256">
          <a:extLst>
            <a:ext uri="{FF2B5EF4-FFF2-40B4-BE49-F238E27FC236}">
              <a16:creationId xmlns:a16="http://schemas.microsoft.com/office/drawing/2014/main" id="{E6F093DB-3074-46D1-BF1B-DE3428B29056}"/>
            </a:ext>
          </a:extLst>
        </xdr:cNvPr>
        <xdr:cNvSpPr/>
      </xdr:nvSpPr>
      <xdr:spPr>
        <a:xfrm>
          <a:off x="2428875"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4AB83F3B-7FFC-49F1-9957-CC1C53ED39FC}"/>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C7F2678-C542-470C-882E-D89E040C9024}"/>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139907C-554E-4663-AE34-559683B37080}"/>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FE226B9-A28B-44DB-BBC5-1B5621B2C3A8}"/>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6D4649D-F1EA-47F3-B9D9-C99DD980315A}"/>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106499</xdr:rowOff>
    </xdr:from>
    <xdr:to>
      <xdr:col>24</xdr:col>
      <xdr:colOff>114300</xdr:colOff>
      <xdr:row>78</xdr:row>
      <xdr:rowOff>36649</xdr:rowOff>
    </xdr:to>
    <xdr:sp macro="" textlink="">
      <xdr:nvSpPr>
        <xdr:cNvPr id="263" name="楕円 262">
          <a:extLst>
            <a:ext uri="{FF2B5EF4-FFF2-40B4-BE49-F238E27FC236}">
              <a16:creationId xmlns:a16="http://schemas.microsoft.com/office/drawing/2014/main" id="{5485A973-34B0-496F-AF41-9972B8456A98}"/>
            </a:ext>
          </a:extLst>
        </xdr:cNvPr>
        <xdr:cNvSpPr/>
      </xdr:nvSpPr>
      <xdr:spPr>
        <a:xfrm>
          <a:off x="38989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21426</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F491E9FE-CD63-4A8F-8FC8-CD69E558C77F}"/>
            </a:ext>
          </a:extLst>
        </xdr:cNvPr>
        <xdr:cNvSpPr txBox="1"/>
      </xdr:nvSpPr>
      <xdr:spPr>
        <a:xfrm>
          <a:off x="3987800" y="13223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144055</xdr:rowOff>
    </xdr:from>
    <xdr:to>
      <xdr:col>20</xdr:col>
      <xdr:colOff>38100</xdr:colOff>
      <xdr:row>78</xdr:row>
      <xdr:rowOff>74205</xdr:rowOff>
    </xdr:to>
    <xdr:sp macro="" textlink="">
      <xdr:nvSpPr>
        <xdr:cNvPr id="265" name="楕円 264">
          <a:extLst>
            <a:ext uri="{FF2B5EF4-FFF2-40B4-BE49-F238E27FC236}">
              <a16:creationId xmlns:a16="http://schemas.microsoft.com/office/drawing/2014/main" id="{6C2EB176-877A-4E3B-89F4-FFE26884A6E1}"/>
            </a:ext>
          </a:extLst>
        </xdr:cNvPr>
        <xdr:cNvSpPr/>
      </xdr:nvSpPr>
      <xdr:spPr>
        <a:xfrm>
          <a:off x="3203575" y="13345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157299</xdr:rowOff>
    </xdr:from>
    <xdr:to>
      <xdr:col>24</xdr:col>
      <xdr:colOff>63500</xdr:colOff>
      <xdr:row>78</xdr:row>
      <xdr:rowOff>23405</xdr:rowOff>
    </xdr:to>
    <xdr:cxnSp macro="">
      <xdr:nvCxnSpPr>
        <xdr:cNvPr id="266" name="直線コネクタ 265">
          <a:extLst>
            <a:ext uri="{FF2B5EF4-FFF2-40B4-BE49-F238E27FC236}">
              <a16:creationId xmlns:a16="http://schemas.microsoft.com/office/drawing/2014/main" id="{AF340BAD-6131-4B2F-B115-DC0F8CEE9112}"/>
            </a:ext>
          </a:extLst>
        </xdr:cNvPr>
        <xdr:cNvCxnSpPr/>
      </xdr:nvCxnSpPr>
      <xdr:spPr>
        <a:xfrm flipV="1">
          <a:off x="3235325" y="13358949"/>
          <a:ext cx="7143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xdr:rowOff>
    </xdr:from>
    <xdr:to>
      <xdr:col>15</xdr:col>
      <xdr:colOff>101600</xdr:colOff>
      <xdr:row>78</xdr:row>
      <xdr:rowOff>116658</xdr:rowOff>
    </xdr:to>
    <xdr:sp macro="" textlink="">
      <xdr:nvSpPr>
        <xdr:cNvPr id="267" name="楕円 266">
          <a:extLst>
            <a:ext uri="{FF2B5EF4-FFF2-40B4-BE49-F238E27FC236}">
              <a16:creationId xmlns:a16="http://schemas.microsoft.com/office/drawing/2014/main" id="{5A31BB1C-6BD9-49A0-AE7D-629E0A3F7F37}"/>
            </a:ext>
          </a:extLst>
        </xdr:cNvPr>
        <xdr:cNvSpPr/>
      </xdr:nvSpPr>
      <xdr:spPr>
        <a:xfrm>
          <a:off x="2428875"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23405</xdr:rowOff>
    </xdr:from>
    <xdr:to>
      <xdr:col>19</xdr:col>
      <xdr:colOff>177800</xdr:colOff>
      <xdr:row>78</xdr:row>
      <xdr:rowOff>65858</xdr:rowOff>
    </xdr:to>
    <xdr:cxnSp macro="">
      <xdr:nvCxnSpPr>
        <xdr:cNvPr id="268" name="直線コネクタ 267">
          <a:extLst>
            <a:ext uri="{FF2B5EF4-FFF2-40B4-BE49-F238E27FC236}">
              <a16:creationId xmlns:a16="http://schemas.microsoft.com/office/drawing/2014/main" id="{CB46C0C6-4BE5-46A5-B06B-861C5FE85FEF}"/>
            </a:ext>
          </a:extLst>
        </xdr:cNvPr>
        <xdr:cNvCxnSpPr/>
      </xdr:nvCxnSpPr>
      <xdr:spPr>
        <a:xfrm flipV="1">
          <a:off x="2479675" y="13396505"/>
          <a:ext cx="75565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269" name="n_1aveValue【公営住宅】&#10;有形固定資産減価償却率">
          <a:extLst>
            <a:ext uri="{FF2B5EF4-FFF2-40B4-BE49-F238E27FC236}">
              <a16:creationId xmlns:a16="http://schemas.microsoft.com/office/drawing/2014/main" id="{E4630FBF-0858-4F58-BD95-BEC4D2AD9D82}"/>
            </a:ext>
          </a:extLst>
        </xdr:cNvPr>
        <xdr:cNvSpPr txBox="1"/>
      </xdr:nvSpPr>
      <xdr:spPr>
        <a:xfrm>
          <a:off x="306769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106153</xdr:rowOff>
    </xdr:from>
    <xdr:ext cx="405111" cy="259045"/>
    <xdr:sp macro="" textlink="">
      <xdr:nvSpPr>
        <xdr:cNvPr id="270" name="n_2aveValue【公営住宅】&#10;有形固定資産減価償却率">
          <a:extLst>
            <a:ext uri="{FF2B5EF4-FFF2-40B4-BE49-F238E27FC236}">
              <a16:creationId xmlns:a16="http://schemas.microsoft.com/office/drawing/2014/main" id="{FE97F9BE-A323-4319-B883-37B91429BAE6}"/>
            </a:ext>
          </a:extLst>
        </xdr:cNvPr>
        <xdr:cNvSpPr txBox="1"/>
      </xdr:nvSpPr>
      <xdr:spPr>
        <a:xfrm>
          <a:off x="2305694"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90732</xdr:rowOff>
    </xdr:from>
    <xdr:ext cx="405111" cy="259045"/>
    <xdr:sp macro="" textlink="">
      <xdr:nvSpPr>
        <xdr:cNvPr id="271" name="n_1mainValue【公営住宅】&#10;有形固定資産減価償却率">
          <a:extLst>
            <a:ext uri="{FF2B5EF4-FFF2-40B4-BE49-F238E27FC236}">
              <a16:creationId xmlns:a16="http://schemas.microsoft.com/office/drawing/2014/main" id="{CB4F9399-0AE6-43A1-AFF9-E1DE76585E37}"/>
            </a:ext>
          </a:extLst>
        </xdr:cNvPr>
        <xdr:cNvSpPr txBox="1"/>
      </xdr:nvSpPr>
      <xdr:spPr>
        <a:xfrm>
          <a:off x="3067694" y="1312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133185</xdr:rowOff>
    </xdr:from>
    <xdr:ext cx="405111" cy="259045"/>
    <xdr:sp macro="" textlink="">
      <xdr:nvSpPr>
        <xdr:cNvPr id="272" name="n_2mainValue【公営住宅】&#10;有形固定資産減価償却率">
          <a:extLst>
            <a:ext uri="{FF2B5EF4-FFF2-40B4-BE49-F238E27FC236}">
              <a16:creationId xmlns:a16="http://schemas.microsoft.com/office/drawing/2014/main" id="{9418E4E9-8363-4FC3-9D1D-CA4ECADBA174}"/>
            </a:ext>
          </a:extLst>
        </xdr:cNvPr>
        <xdr:cNvSpPr txBox="1"/>
      </xdr:nvSpPr>
      <xdr:spPr>
        <a:xfrm>
          <a:off x="2305694" y="1316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F1F55FAB-8C2E-40F0-B9F1-4E3DFF156C04}"/>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70B147DB-BC33-4D8A-B565-EFBF62DA9F43}"/>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A3F2D7CF-FB48-4661-8C79-03CA1F3008F3}"/>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CD0C8FE-D725-4220-99ED-6F5FEBF2615B}"/>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6D39795F-A5EC-46CA-95CC-A20E5A5BEEED}"/>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B0DFB11C-B2E4-40BB-99B1-BCCA662DF8E2}"/>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C76EF143-3EA4-4FC5-8DDC-E49B202D46A0}"/>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1B76ED92-2553-489C-BD1F-5BCDD666BC69}"/>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983FF71C-F02C-431A-8E6B-387837E436E4}"/>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63CDC50-D5A7-4994-BCFA-63229278A4DD}"/>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3" name="直線コネクタ 282">
          <a:extLst>
            <a:ext uri="{FF2B5EF4-FFF2-40B4-BE49-F238E27FC236}">
              <a16:creationId xmlns:a16="http://schemas.microsoft.com/office/drawing/2014/main" id="{620C36C8-178B-45BF-9D46-2AB544AEB94C}"/>
            </a:ext>
          </a:extLst>
        </xdr:cNvPr>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4" name="テキスト ボックス 283">
          <a:extLst>
            <a:ext uri="{FF2B5EF4-FFF2-40B4-BE49-F238E27FC236}">
              <a16:creationId xmlns:a16="http://schemas.microsoft.com/office/drawing/2014/main" id="{E5B3FD0C-9FAA-4962-8DB7-755678627A8B}"/>
            </a:ext>
          </a:extLst>
        </xdr:cNvPr>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5" name="直線コネクタ 284">
          <a:extLst>
            <a:ext uri="{FF2B5EF4-FFF2-40B4-BE49-F238E27FC236}">
              <a16:creationId xmlns:a16="http://schemas.microsoft.com/office/drawing/2014/main" id="{D5A6E17C-0DAE-4413-871C-927F83725C46}"/>
            </a:ext>
          </a:extLst>
        </xdr:cNvPr>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6" name="テキスト ボックス 285">
          <a:extLst>
            <a:ext uri="{FF2B5EF4-FFF2-40B4-BE49-F238E27FC236}">
              <a16:creationId xmlns:a16="http://schemas.microsoft.com/office/drawing/2014/main" id="{F33D7351-041F-4A6B-9C27-7816255791B9}"/>
            </a:ext>
          </a:extLst>
        </xdr:cNvPr>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7" name="直線コネクタ 286">
          <a:extLst>
            <a:ext uri="{FF2B5EF4-FFF2-40B4-BE49-F238E27FC236}">
              <a16:creationId xmlns:a16="http://schemas.microsoft.com/office/drawing/2014/main" id="{23C7CE9C-6B2C-4838-902A-F0E15532381B}"/>
            </a:ext>
          </a:extLst>
        </xdr:cNvPr>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8" name="テキスト ボックス 287">
          <a:extLst>
            <a:ext uri="{FF2B5EF4-FFF2-40B4-BE49-F238E27FC236}">
              <a16:creationId xmlns:a16="http://schemas.microsoft.com/office/drawing/2014/main" id="{AF04A0E9-58A9-474F-AA8D-B4B34FB539E7}"/>
            </a:ext>
          </a:extLst>
        </xdr:cNvPr>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9" name="直線コネクタ 288">
          <a:extLst>
            <a:ext uri="{FF2B5EF4-FFF2-40B4-BE49-F238E27FC236}">
              <a16:creationId xmlns:a16="http://schemas.microsoft.com/office/drawing/2014/main" id="{E96D4DC0-73AC-4577-90D2-3F5EDC95F590}"/>
            </a:ext>
          </a:extLst>
        </xdr:cNvPr>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0" name="テキスト ボックス 289">
          <a:extLst>
            <a:ext uri="{FF2B5EF4-FFF2-40B4-BE49-F238E27FC236}">
              <a16:creationId xmlns:a16="http://schemas.microsoft.com/office/drawing/2014/main" id="{6CB1EEB3-F5F5-429B-B539-F4DF7FB77B10}"/>
            </a:ext>
          </a:extLst>
        </xdr:cNvPr>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82444F4E-4749-4B21-805B-2D14B9A07F21}"/>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93872A6E-151E-4A2D-8159-E3200595FE2F}"/>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93263404-3D1C-4ACB-991B-AC1155107493}"/>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94" name="直線コネクタ 293">
          <a:extLst>
            <a:ext uri="{FF2B5EF4-FFF2-40B4-BE49-F238E27FC236}">
              <a16:creationId xmlns:a16="http://schemas.microsoft.com/office/drawing/2014/main" id="{91B986F1-B47C-4D73-AABA-63D9F54484F6}"/>
            </a:ext>
          </a:extLst>
        </xdr:cNvPr>
        <xdr:cNvCxnSpPr/>
      </xdr:nvCxnSpPr>
      <xdr:spPr>
        <a:xfrm flipV="1">
          <a:off x="8905240"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95" name="【公営住宅】&#10;一人当たり面積最小値テキスト">
          <a:extLst>
            <a:ext uri="{FF2B5EF4-FFF2-40B4-BE49-F238E27FC236}">
              <a16:creationId xmlns:a16="http://schemas.microsoft.com/office/drawing/2014/main" id="{96549EC3-5E45-49C9-875E-72C197091D38}"/>
            </a:ext>
          </a:extLst>
        </xdr:cNvPr>
        <xdr:cNvSpPr txBox="1"/>
      </xdr:nvSpPr>
      <xdr:spPr>
        <a:xfrm>
          <a:off x="8943975"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96" name="直線コネクタ 295">
          <a:extLst>
            <a:ext uri="{FF2B5EF4-FFF2-40B4-BE49-F238E27FC236}">
              <a16:creationId xmlns:a16="http://schemas.microsoft.com/office/drawing/2014/main" id="{88B629E2-1D19-4334-A088-CBDBACFC5A73}"/>
            </a:ext>
          </a:extLst>
        </xdr:cNvPr>
        <xdr:cNvCxnSpPr/>
      </xdr:nvCxnSpPr>
      <xdr:spPr>
        <a:xfrm>
          <a:off x="8845550" y="147793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97" name="【公営住宅】&#10;一人当たり面積最大値テキスト">
          <a:extLst>
            <a:ext uri="{FF2B5EF4-FFF2-40B4-BE49-F238E27FC236}">
              <a16:creationId xmlns:a16="http://schemas.microsoft.com/office/drawing/2014/main" id="{FC370390-4A75-49AB-9603-19BFF1544D2F}"/>
            </a:ext>
          </a:extLst>
        </xdr:cNvPr>
        <xdr:cNvSpPr txBox="1"/>
      </xdr:nvSpPr>
      <xdr:spPr>
        <a:xfrm>
          <a:off x="8943975"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98" name="直線コネクタ 297">
          <a:extLst>
            <a:ext uri="{FF2B5EF4-FFF2-40B4-BE49-F238E27FC236}">
              <a16:creationId xmlns:a16="http://schemas.microsoft.com/office/drawing/2014/main" id="{0D443A88-B0A6-4CE5-BAC5-9656929A2CC3}"/>
            </a:ext>
          </a:extLst>
        </xdr:cNvPr>
        <xdr:cNvCxnSpPr/>
      </xdr:nvCxnSpPr>
      <xdr:spPr>
        <a:xfrm>
          <a:off x="8845550" y="135888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53382</xdr:rowOff>
    </xdr:from>
    <xdr:ext cx="469744" cy="259045"/>
    <xdr:sp macro="" textlink="">
      <xdr:nvSpPr>
        <xdr:cNvPr id="299" name="【公営住宅】&#10;一人当たり面積平均値テキスト">
          <a:extLst>
            <a:ext uri="{FF2B5EF4-FFF2-40B4-BE49-F238E27FC236}">
              <a16:creationId xmlns:a16="http://schemas.microsoft.com/office/drawing/2014/main" id="{D0702E58-F69D-46AD-9757-DE4358C4B8BE}"/>
            </a:ext>
          </a:extLst>
        </xdr:cNvPr>
        <xdr:cNvSpPr txBox="1"/>
      </xdr:nvSpPr>
      <xdr:spPr>
        <a:xfrm>
          <a:off x="8943975" y="14283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300" name="フローチャート: 判断 299">
          <a:extLst>
            <a:ext uri="{FF2B5EF4-FFF2-40B4-BE49-F238E27FC236}">
              <a16:creationId xmlns:a16="http://schemas.microsoft.com/office/drawing/2014/main" id="{230CEEC2-C7DB-46AE-AA18-3344FD8FE72E}"/>
            </a:ext>
          </a:extLst>
        </xdr:cNvPr>
        <xdr:cNvSpPr/>
      </xdr:nvSpPr>
      <xdr:spPr>
        <a:xfrm>
          <a:off x="8883650" y="144323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301" name="フローチャート: 判断 300">
          <a:extLst>
            <a:ext uri="{FF2B5EF4-FFF2-40B4-BE49-F238E27FC236}">
              <a16:creationId xmlns:a16="http://schemas.microsoft.com/office/drawing/2014/main" id="{58382800-FACF-462C-8442-20FD5B10DDE1}"/>
            </a:ext>
          </a:extLst>
        </xdr:cNvPr>
        <xdr:cNvSpPr/>
      </xdr:nvSpPr>
      <xdr:spPr>
        <a:xfrm>
          <a:off x="815975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302" name="フローチャート: 判断 301">
          <a:extLst>
            <a:ext uri="{FF2B5EF4-FFF2-40B4-BE49-F238E27FC236}">
              <a16:creationId xmlns:a16="http://schemas.microsoft.com/office/drawing/2014/main" id="{F0DF5417-65AE-4AA0-8F17-51197F1CE728}"/>
            </a:ext>
          </a:extLst>
        </xdr:cNvPr>
        <xdr:cNvSpPr/>
      </xdr:nvSpPr>
      <xdr:spPr>
        <a:xfrm>
          <a:off x="7413625" y="144265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D8A15E6-C29C-4DC6-A967-512972F0ECC3}"/>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80F2580-205D-499E-83BD-9E41CDB947C2}"/>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350D5D4-0D07-45F4-87AF-02D36A9EE675}"/>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AF09BA5-83A3-4C43-A193-950318C1918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D86D0603-1BEC-4A91-936C-D145FBE09295}"/>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137719</xdr:rowOff>
    </xdr:from>
    <xdr:to>
      <xdr:col>55</xdr:col>
      <xdr:colOff>50800</xdr:colOff>
      <xdr:row>85</xdr:row>
      <xdr:rowOff>67869</xdr:rowOff>
    </xdr:to>
    <xdr:sp macro="" textlink="">
      <xdr:nvSpPr>
        <xdr:cNvPr id="308" name="楕円 307">
          <a:extLst>
            <a:ext uri="{FF2B5EF4-FFF2-40B4-BE49-F238E27FC236}">
              <a16:creationId xmlns:a16="http://schemas.microsoft.com/office/drawing/2014/main" id="{B63E6D13-C7D4-4EBD-8895-78FFCF62E0FF}"/>
            </a:ext>
          </a:extLst>
        </xdr:cNvPr>
        <xdr:cNvSpPr/>
      </xdr:nvSpPr>
      <xdr:spPr>
        <a:xfrm>
          <a:off x="8883650" y="145395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116146</xdr:rowOff>
    </xdr:from>
    <xdr:ext cx="469744" cy="259045"/>
    <xdr:sp macro="" textlink="">
      <xdr:nvSpPr>
        <xdr:cNvPr id="309" name="【公営住宅】&#10;一人当たり面積該当値テキスト">
          <a:extLst>
            <a:ext uri="{FF2B5EF4-FFF2-40B4-BE49-F238E27FC236}">
              <a16:creationId xmlns:a16="http://schemas.microsoft.com/office/drawing/2014/main" id="{8C16E749-F88B-494A-B616-3893C287EB5E}"/>
            </a:ext>
          </a:extLst>
        </xdr:cNvPr>
        <xdr:cNvSpPr txBox="1"/>
      </xdr:nvSpPr>
      <xdr:spPr>
        <a:xfrm>
          <a:off x="8943975" y="1451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142520</xdr:rowOff>
    </xdr:from>
    <xdr:to>
      <xdr:col>50</xdr:col>
      <xdr:colOff>165100</xdr:colOff>
      <xdr:row>85</xdr:row>
      <xdr:rowOff>72670</xdr:rowOff>
    </xdr:to>
    <xdr:sp macro="" textlink="">
      <xdr:nvSpPr>
        <xdr:cNvPr id="310" name="楕円 309">
          <a:extLst>
            <a:ext uri="{FF2B5EF4-FFF2-40B4-BE49-F238E27FC236}">
              <a16:creationId xmlns:a16="http://schemas.microsoft.com/office/drawing/2014/main" id="{0F7FB923-F8B6-43A8-AA51-8422F88D7480}"/>
            </a:ext>
          </a:extLst>
        </xdr:cNvPr>
        <xdr:cNvSpPr/>
      </xdr:nvSpPr>
      <xdr:spPr>
        <a:xfrm>
          <a:off x="8159750" y="14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17069</xdr:rowOff>
    </xdr:from>
    <xdr:to>
      <xdr:col>55</xdr:col>
      <xdr:colOff>0</xdr:colOff>
      <xdr:row>85</xdr:row>
      <xdr:rowOff>21870</xdr:rowOff>
    </xdr:to>
    <xdr:cxnSp macro="">
      <xdr:nvCxnSpPr>
        <xdr:cNvPr id="311" name="直線コネクタ 310">
          <a:extLst>
            <a:ext uri="{FF2B5EF4-FFF2-40B4-BE49-F238E27FC236}">
              <a16:creationId xmlns:a16="http://schemas.microsoft.com/office/drawing/2014/main" id="{41532ADB-6168-4EDB-9BE9-4E0DCEC45A36}"/>
            </a:ext>
          </a:extLst>
        </xdr:cNvPr>
        <xdr:cNvCxnSpPr/>
      </xdr:nvCxnSpPr>
      <xdr:spPr>
        <a:xfrm flipV="1">
          <a:off x="8210550" y="14590319"/>
          <a:ext cx="695325"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146634</xdr:rowOff>
    </xdr:from>
    <xdr:to>
      <xdr:col>46</xdr:col>
      <xdr:colOff>38100</xdr:colOff>
      <xdr:row>85</xdr:row>
      <xdr:rowOff>76784</xdr:rowOff>
    </xdr:to>
    <xdr:sp macro="" textlink="">
      <xdr:nvSpPr>
        <xdr:cNvPr id="312" name="楕円 311">
          <a:extLst>
            <a:ext uri="{FF2B5EF4-FFF2-40B4-BE49-F238E27FC236}">
              <a16:creationId xmlns:a16="http://schemas.microsoft.com/office/drawing/2014/main" id="{8A7D6DE3-6F23-402A-87BF-7F5F330F1622}"/>
            </a:ext>
          </a:extLst>
        </xdr:cNvPr>
        <xdr:cNvSpPr/>
      </xdr:nvSpPr>
      <xdr:spPr>
        <a:xfrm>
          <a:off x="7413625" y="145484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21870</xdr:rowOff>
    </xdr:from>
    <xdr:to>
      <xdr:col>50</xdr:col>
      <xdr:colOff>114300</xdr:colOff>
      <xdr:row>85</xdr:row>
      <xdr:rowOff>25984</xdr:rowOff>
    </xdr:to>
    <xdr:cxnSp macro="">
      <xdr:nvCxnSpPr>
        <xdr:cNvPr id="313" name="直線コネクタ 312">
          <a:extLst>
            <a:ext uri="{FF2B5EF4-FFF2-40B4-BE49-F238E27FC236}">
              <a16:creationId xmlns:a16="http://schemas.microsoft.com/office/drawing/2014/main" id="{043C3970-CB88-4F48-82CD-50B30F2A7BF2}"/>
            </a:ext>
          </a:extLst>
        </xdr:cNvPr>
        <xdr:cNvCxnSpPr/>
      </xdr:nvCxnSpPr>
      <xdr:spPr>
        <a:xfrm flipV="1">
          <a:off x="7445375" y="14595120"/>
          <a:ext cx="765175"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314" name="n_1aveValue【公営住宅】&#10;一人当たり面積">
          <a:extLst>
            <a:ext uri="{FF2B5EF4-FFF2-40B4-BE49-F238E27FC236}">
              <a16:creationId xmlns:a16="http://schemas.microsoft.com/office/drawing/2014/main" id="{2C1EEE9B-384E-4422-AC7C-6938BA4DF88A}"/>
            </a:ext>
          </a:extLst>
        </xdr:cNvPr>
        <xdr:cNvSpPr txBox="1"/>
      </xdr:nvSpPr>
      <xdr:spPr>
        <a:xfrm>
          <a:off x="7991552"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315" name="n_2aveValue【公営住宅】&#10;一人当たり面積">
          <a:extLst>
            <a:ext uri="{FF2B5EF4-FFF2-40B4-BE49-F238E27FC236}">
              <a16:creationId xmlns:a16="http://schemas.microsoft.com/office/drawing/2014/main" id="{01BF7ECF-1C00-4C57-98D0-4CAC7A5D4714}"/>
            </a:ext>
          </a:extLst>
        </xdr:cNvPr>
        <xdr:cNvSpPr txBox="1"/>
      </xdr:nvSpPr>
      <xdr:spPr>
        <a:xfrm>
          <a:off x="72581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63797</xdr:rowOff>
    </xdr:from>
    <xdr:ext cx="469744" cy="259045"/>
    <xdr:sp macro="" textlink="">
      <xdr:nvSpPr>
        <xdr:cNvPr id="316" name="n_1mainValue【公営住宅】&#10;一人当たり面積">
          <a:extLst>
            <a:ext uri="{FF2B5EF4-FFF2-40B4-BE49-F238E27FC236}">
              <a16:creationId xmlns:a16="http://schemas.microsoft.com/office/drawing/2014/main" id="{EA36F566-BDA7-427B-AEBD-B7113E754424}"/>
            </a:ext>
          </a:extLst>
        </xdr:cNvPr>
        <xdr:cNvSpPr txBox="1"/>
      </xdr:nvSpPr>
      <xdr:spPr>
        <a:xfrm>
          <a:off x="7991552" y="146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67911</xdr:rowOff>
    </xdr:from>
    <xdr:ext cx="469744" cy="259045"/>
    <xdr:sp macro="" textlink="">
      <xdr:nvSpPr>
        <xdr:cNvPr id="317" name="n_2mainValue【公営住宅】&#10;一人当たり面積">
          <a:extLst>
            <a:ext uri="{FF2B5EF4-FFF2-40B4-BE49-F238E27FC236}">
              <a16:creationId xmlns:a16="http://schemas.microsoft.com/office/drawing/2014/main" id="{9DB6E5B7-DC34-40FA-8FE5-E693E5CA3EF6}"/>
            </a:ext>
          </a:extLst>
        </xdr:cNvPr>
        <xdr:cNvSpPr txBox="1"/>
      </xdr:nvSpPr>
      <xdr:spPr>
        <a:xfrm>
          <a:off x="7258127" y="1464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88E2B39B-FB90-4D14-A964-3EEF4746FDB3}"/>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F393698C-F5A2-4BAE-BCBA-8D8493FCA93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8F33AABD-940B-4C6F-9033-68B737A0B5C5}"/>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68D3FA0A-97BA-4A33-9884-540717FB4626}"/>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E37050C-D882-4FC4-8213-C4B2A5D05A40}"/>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4DF348F3-A782-41AB-AB64-6A13DDB0D3D3}"/>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5D2740DD-FA33-4E6D-BB4E-5664DE93F0AC}"/>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60847E57-0AE9-4A40-9CE2-92489097E66D}"/>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77643B2D-7EDF-4EB3-B202-7E667827C6FB}"/>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4831C0B4-3CFC-4642-B878-5AD94E6C06A5}"/>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CAA6CD47-CE5A-4346-8D28-17F705BCC279}"/>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1BE94813-0CE8-4E79-BD2C-DA0608C3D723}"/>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EE640341-7AD1-4A01-9E0F-846B6C421CD7}"/>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B82EE03C-45B3-4DED-9B7E-B9075A2EAB52}"/>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38AE92EC-F846-4547-AE25-6BB4A68B517E}"/>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109F8158-6B63-4162-B074-9BEA7477CA47}"/>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D1888A50-7FF0-4B74-8A2F-BA2DA4400EA0}"/>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E0A426F-25A4-43AE-98E8-1CA0ED3A36A7}"/>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34911551-E634-468A-B961-FEA8996BF98D}"/>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EEFB2CA7-34C5-4C8A-80ED-3D40E1B39F65}"/>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A4B68489-C012-4A19-8916-DE050B3392EF}"/>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B47D27E-0412-4A18-A47B-669597E50676}"/>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75888EBA-656C-43A4-8BC7-1EF920D0D5C2}"/>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4D652FE8-28E6-448B-A0F2-C0702FBADB7C}"/>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EAE8C114-1291-49FB-ABB8-B9B5BFEA99E6}"/>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FCB05065-EB78-44F9-B8BA-E9BE22248805}"/>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D3DAFB2-0D6A-40FC-8068-E960AA72A794}"/>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20D000BF-C1AC-49B5-8595-C3FF9CE4905E}"/>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B347AA9E-4DB9-4BF2-B679-986DD54D27C1}"/>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7A38D8C2-C33A-4420-B80C-FAFC6B59205E}"/>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64DD663-B0CE-449F-9DD6-337FBD58348C}"/>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B2A2BE52-C2B5-4960-B09E-99B1AC429999}"/>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a:extLst>
            <a:ext uri="{FF2B5EF4-FFF2-40B4-BE49-F238E27FC236}">
              <a16:creationId xmlns:a16="http://schemas.microsoft.com/office/drawing/2014/main" id="{31EBAE0F-5EF4-4E37-86EB-DB74B673CF70}"/>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a:extLst>
            <a:ext uri="{FF2B5EF4-FFF2-40B4-BE49-F238E27FC236}">
              <a16:creationId xmlns:a16="http://schemas.microsoft.com/office/drawing/2014/main" id="{D706EEF5-1800-4786-8ECF-6B84ECA682A6}"/>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a:extLst>
            <a:ext uri="{FF2B5EF4-FFF2-40B4-BE49-F238E27FC236}">
              <a16:creationId xmlns:a16="http://schemas.microsoft.com/office/drawing/2014/main" id="{3D9718F2-5698-4B11-A346-E57BF213BEF0}"/>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a:extLst>
            <a:ext uri="{FF2B5EF4-FFF2-40B4-BE49-F238E27FC236}">
              <a16:creationId xmlns:a16="http://schemas.microsoft.com/office/drawing/2014/main" id="{4E4D180F-0051-4030-80C8-DE5BB55DD119}"/>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a:extLst>
            <a:ext uri="{FF2B5EF4-FFF2-40B4-BE49-F238E27FC236}">
              <a16:creationId xmlns:a16="http://schemas.microsoft.com/office/drawing/2014/main" id="{1C4CAC26-3074-4B5D-898C-B45E10B02171}"/>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a:extLst>
            <a:ext uri="{FF2B5EF4-FFF2-40B4-BE49-F238E27FC236}">
              <a16:creationId xmlns:a16="http://schemas.microsoft.com/office/drawing/2014/main" id="{CD956C80-2349-4615-A18A-956A98C8719B}"/>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a:extLst>
            <a:ext uri="{FF2B5EF4-FFF2-40B4-BE49-F238E27FC236}">
              <a16:creationId xmlns:a16="http://schemas.microsoft.com/office/drawing/2014/main" id="{C3A795CE-CF1B-4D9A-AE76-D6A55B223C16}"/>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a:extLst>
            <a:ext uri="{FF2B5EF4-FFF2-40B4-BE49-F238E27FC236}">
              <a16:creationId xmlns:a16="http://schemas.microsoft.com/office/drawing/2014/main" id="{F8686AE1-3031-44BE-A850-773F69D0D467}"/>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a:extLst>
            <a:ext uri="{FF2B5EF4-FFF2-40B4-BE49-F238E27FC236}">
              <a16:creationId xmlns:a16="http://schemas.microsoft.com/office/drawing/2014/main" id="{0844D6E5-A4D2-4A8F-AA4C-5C2CD9A6F995}"/>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a:extLst>
            <a:ext uri="{FF2B5EF4-FFF2-40B4-BE49-F238E27FC236}">
              <a16:creationId xmlns:a16="http://schemas.microsoft.com/office/drawing/2014/main" id="{09208467-81E9-44BB-A7DA-A0FBF83A9968}"/>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a:extLst>
            <a:ext uri="{FF2B5EF4-FFF2-40B4-BE49-F238E27FC236}">
              <a16:creationId xmlns:a16="http://schemas.microsoft.com/office/drawing/2014/main" id="{6E9FF3B9-FFF8-4AA9-B5EA-C3F8275B619F}"/>
            </a:ext>
          </a:extLst>
        </xdr:cNvPr>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a:extLst>
            <a:ext uri="{FF2B5EF4-FFF2-40B4-BE49-F238E27FC236}">
              <a16:creationId xmlns:a16="http://schemas.microsoft.com/office/drawing/2014/main" id="{54ADFE07-5D8C-40D5-BEF0-56723A81F0E2}"/>
            </a:ext>
          </a:extLst>
        </xdr:cNvPr>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a:extLst>
            <a:ext uri="{FF2B5EF4-FFF2-40B4-BE49-F238E27FC236}">
              <a16:creationId xmlns:a16="http://schemas.microsoft.com/office/drawing/2014/main" id="{34BDDDAD-4557-4EAA-993D-3A0D46DFFA9F}"/>
            </a:ext>
          </a:extLst>
        </xdr:cNvPr>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a:extLst>
            <a:ext uri="{FF2B5EF4-FFF2-40B4-BE49-F238E27FC236}">
              <a16:creationId xmlns:a16="http://schemas.microsoft.com/office/drawing/2014/main" id="{78AEC7E3-FD8D-4E07-B721-72D48915D371}"/>
            </a:ext>
          </a:extLst>
        </xdr:cNvPr>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a:extLst>
            <a:ext uri="{FF2B5EF4-FFF2-40B4-BE49-F238E27FC236}">
              <a16:creationId xmlns:a16="http://schemas.microsoft.com/office/drawing/2014/main" id="{B44F8119-0A06-4C73-B47B-4BBFE6A0E679}"/>
            </a:ext>
          </a:extLst>
        </xdr:cNvPr>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a:extLst>
            <a:ext uri="{FF2B5EF4-FFF2-40B4-BE49-F238E27FC236}">
              <a16:creationId xmlns:a16="http://schemas.microsoft.com/office/drawing/2014/main" id="{5711A458-266E-4899-A896-6C273D917C12}"/>
            </a:ext>
          </a:extLst>
        </xdr:cNvPr>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a:extLst>
            <a:ext uri="{FF2B5EF4-FFF2-40B4-BE49-F238E27FC236}">
              <a16:creationId xmlns:a16="http://schemas.microsoft.com/office/drawing/2014/main" id="{729DDA99-22CF-4492-B0AB-9B9A23D59E2A}"/>
            </a:ext>
          </a:extLst>
        </xdr:cNvPr>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a:extLst>
            <a:ext uri="{FF2B5EF4-FFF2-40B4-BE49-F238E27FC236}">
              <a16:creationId xmlns:a16="http://schemas.microsoft.com/office/drawing/2014/main" id="{19D3D517-64BF-4EDC-8751-F346125790B5}"/>
            </a:ext>
          </a:extLst>
        </xdr:cNvPr>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a:extLst>
            <a:ext uri="{FF2B5EF4-FFF2-40B4-BE49-F238E27FC236}">
              <a16:creationId xmlns:a16="http://schemas.microsoft.com/office/drawing/2014/main" id="{0F2640AA-83E7-4600-85EA-F63D0AB8A894}"/>
            </a:ext>
          </a:extLst>
        </xdr:cNvPr>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a:extLst>
            <a:ext uri="{FF2B5EF4-FFF2-40B4-BE49-F238E27FC236}">
              <a16:creationId xmlns:a16="http://schemas.microsoft.com/office/drawing/2014/main" id="{45361F7A-1E2A-43D7-9AD3-5E937411B56C}"/>
            </a:ext>
          </a:extLst>
        </xdr:cNvPr>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a:extLst>
            <a:ext uri="{FF2B5EF4-FFF2-40B4-BE49-F238E27FC236}">
              <a16:creationId xmlns:a16="http://schemas.microsoft.com/office/drawing/2014/main" id="{7AE1D1B8-D54B-40D9-BF4B-CF9D36F8BFE0}"/>
            </a:ext>
          </a:extLst>
        </xdr:cNvPr>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a:extLst>
            <a:ext uri="{FF2B5EF4-FFF2-40B4-BE49-F238E27FC236}">
              <a16:creationId xmlns:a16="http://schemas.microsoft.com/office/drawing/2014/main" id="{F1975079-EDFC-488A-B298-091B476C56BD}"/>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a:extLst>
            <a:ext uri="{FF2B5EF4-FFF2-40B4-BE49-F238E27FC236}">
              <a16:creationId xmlns:a16="http://schemas.microsoft.com/office/drawing/2014/main" id="{A53CB33A-5A3B-49FF-A193-B586AC0A9A7A}"/>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学校施設】&#10;有形固定資産減価償却率グラフ枠">
          <a:extLst>
            <a:ext uri="{FF2B5EF4-FFF2-40B4-BE49-F238E27FC236}">
              <a16:creationId xmlns:a16="http://schemas.microsoft.com/office/drawing/2014/main" id="{DB605D7F-5925-4027-B451-1908FDEC3EDC}"/>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74" name="直線コネクタ 373">
          <a:extLst>
            <a:ext uri="{FF2B5EF4-FFF2-40B4-BE49-F238E27FC236}">
              <a16:creationId xmlns:a16="http://schemas.microsoft.com/office/drawing/2014/main" id="{CC63EC8E-8E2E-42F7-B1AA-AD2492E47480}"/>
            </a:ext>
          </a:extLst>
        </xdr:cNvPr>
        <xdr:cNvCxnSpPr/>
      </xdr:nvCxnSpPr>
      <xdr:spPr>
        <a:xfrm flipV="1">
          <a:off x="13889989"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75" name="【学校施設】&#10;有形固定資産減価償却率最小値テキスト">
          <a:extLst>
            <a:ext uri="{FF2B5EF4-FFF2-40B4-BE49-F238E27FC236}">
              <a16:creationId xmlns:a16="http://schemas.microsoft.com/office/drawing/2014/main" id="{DDBBB827-0598-485B-8E29-FA5C8EE74DB3}"/>
            </a:ext>
          </a:extLst>
        </xdr:cNvPr>
        <xdr:cNvSpPr txBox="1"/>
      </xdr:nvSpPr>
      <xdr:spPr>
        <a:xfrm>
          <a:off x="13928725"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76" name="直線コネクタ 375">
          <a:extLst>
            <a:ext uri="{FF2B5EF4-FFF2-40B4-BE49-F238E27FC236}">
              <a16:creationId xmlns:a16="http://schemas.microsoft.com/office/drawing/2014/main" id="{FC7AC39F-AD69-4289-8728-5F1A965A63AB}"/>
            </a:ext>
          </a:extLst>
        </xdr:cNvPr>
        <xdr:cNvCxnSpPr/>
      </xdr:nvCxnSpPr>
      <xdr:spPr>
        <a:xfrm>
          <a:off x="13801725" y="11136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7" name="【学校施設】&#10;有形固定資産減価償却率最大値テキスト">
          <a:extLst>
            <a:ext uri="{FF2B5EF4-FFF2-40B4-BE49-F238E27FC236}">
              <a16:creationId xmlns:a16="http://schemas.microsoft.com/office/drawing/2014/main" id="{353BDD69-840F-46EE-A1D0-6A7F9F39BFB3}"/>
            </a:ext>
          </a:extLst>
        </xdr:cNvPr>
        <xdr:cNvSpPr txBox="1"/>
      </xdr:nvSpPr>
      <xdr:spPr>
        <a:xfrm>
          <a:off x="13928725"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8" name="直線コネクタ 377">
          <a:extLst>
            <a:ext uri="{FF2B5EF4-FFF2-40B4-BE49-F238E27FC236}">
              <a16:creationId xmlns:a16="http://schemas.microsoft.com/office/drawing/2014/main" id="{8B1D67DE-031A-47BA-BB22-9F81ABAE204D}"/>
            </a:ext>
          </a:extLst>
        </xdr:cNvPr>
        <xdr:cNvCxnSpPr/>
      </xdr:nvCxnSpPr>
      <xdr:spPr>
        <a:xfrm>
          <a:off x="13801725" y="96945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379" name="【学校施設】&#10;有形固定資産減価償却率平均値テキスト">
          <a:extLst>
            <a:ext uri="{FF2B5EF4-FFF2-40B4-BE49-F238E27FC236}">
              <a16:creationId xmlns:a16="http://schemas.microsoft.com/office/drawing/2014/main" id="{D069654D-899E-4A32-BFFE-17C097581DDB}"/>
            </a:ext>
          </a:extLst>
        </xdr:cNvPr>
        <xdr:cNvSpPr txBox="1"/>
      </xdr:nvSpPr>
      <xdr:spPr>
        <a:xfrm>
          <a:off x="13928725"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80" name="フローチャート: 判断 379">
          <a:extLst>
            <a:ext uri="{FF2B5EF4-FFF2-40B4-BE49-F238E27FC236}">
              <a16:creationId xmlns:a16="http://schemas.microsoft.com/office/drawing/2014/main" id="{8EED5795-1AD5-4BB8-9DB8-5EB0F8F9167E}"/>
            </a:ext>
          </a:extLst>
        </xdr:cNvPr>
        <xdr:cNvSpPr/>
      </xdr:nvSpPr>
      <xdr:spPr>
        <a:xfrm>
          <a:off x="13839825" y="10247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81" name="フローチャート: 判断 380">
          <a:extLst>
            <a:ext uri="{FF2B5EF4-FFF2-40B4-BE49-F238E27FC236}">
              <a16:creationId xmlns:a16="http://schemas.microsoft.com/office/drawing/2014/main" id="{D0592AA3-38D4-4D9E-B519-88B13A4AB97C}"/>
            </a:ext>
          </a:extLst>
        </xdr:cNvPr>
        <xdr:cNvSpPr/>
      </xdr:nvSpPr>
      <xdr:spPr>
        <a:xfrm>
          <a:off x="13115925"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82" name="フローチャート: 判断 381">
          <a:extLst>
            <a:ext uri="{FF2B5EF4-FFF2-40B4-BE49-F238E27FC236}">
              <a16:creationId xmlns:a16="http://schemas.microsoft.com/office/drawing/2014/main" id="{E732B2DB-AE53-4C8B-B6EB-B0E44E377EC2}"/>
            </a:ext>
          </a:extLst>
        </xdr:cNvPr>
        <xdr:cNvSpPr/>
      </xdr:nvSpPr>
      <xdr:spPr>
        <a:xfrm>
          <a:off x="123698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BFB71619-0616-4B24-90DA-9414FD9658CE}"/>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4A5861C0-550A-43E3-8E3B-DDE0C933E586}"/>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5D689982-707B-406B-99FD-172D11D5E9E9}"/>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A5444973-335D-47BE-B1BA-892053BB4129}"/>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2A7D9511-A8ED-4A48-82F4-AA2840E4BBDB}"/>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78740</xdr:rowOff>
    </xdr:from>
    <xdr:to>
      <xdr:col>85</xdr:col>
      <xdr:colOff>177800</xdr:colOff>
      <xdr:row>61</xdr:row>
      <xdr:rowOff>8890</xdr:rowOff>
    </xdr:to>
    <xdr:sp macro="" textlink="">
      <xdr:nvSpPr>
        <xdr:cNvPr id="388" name="楕円 387">
          <a:extLst>
            <a:ext uri="{FF2B5EF4-FFF2-40B4-BE49-F238E27FC236}">
              <a16:creationId xmlns:a16="http://schemas.microsoft.com/office/drawing/2014/main" id="{E1B606ED-B82F-46B6-B521-0E2E69CFEC04}"/>
            </a:ext>
          </a:extLst>
        </xdr:cNvPr>
        <xdr:cNvSpPr/>
      </xdr:nvSpPr>
      <xdr:spPr>
        <a:xfrm>
          <a:off x="13839825" y="10365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57167</xdr:rowOff>
    </xdr:from>
    <xdr:ext cx="405111" cy="259045"/>
    <xdr:sp macro="" textlink="">
      <xdr:nvSpPr>
        <xdr:cNvPr id="389" name="【学校施設】&#10;有形固定資産減価償却率該当値テキスト">
          <a:extLst>
            <a:ext uri="{FF2B5EF4-FFF2-40B4-BE49-F238E27FC236}">
              <a16:creationId xmlns:a16="http://schemas.microsoft.com/office/drawing/2014/main" id="{0EADC1D0-0D6F-4497-A6E9-D4BA4F8430E5}"/>
            </a:ext>
          </a:extLst>
        </xdr:cNvPr>
        <xdr:cNvSpPr txBox="1"/>
      </xdr:nvSpPr>
      <xdr:spPr>
        <a:xfrm>
          <a:off x="13928725"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390" name="楕円 389">
          <a:extLst>
            <a:ext uri="{FF2B5EF4-FFF2-40B4-BE49-F238E27FC236}">
              <a16:creationId xmlns:a16="http://schemas.microsoft.com/office/drawing/2014/main" id="{9E58F697-0D41-4379-A38D-4F753D24DF4F}"/>
            </a:ext>
          </a:extLst>
        </xdr:cNvPr>
        <xdr:cNvSpPr/>
      </xdr:nvSpPr>
      <xdr:spPr>
        <a:xfrm>
          <a:off x="13115925"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129540</xdr:rowOff>
    </xdr:from>
    <xdr:to>
      <xdr:col>85</xdr:col>
      <xdr:colOff>127000</xdr:colOff>
      <xdr:row>60</xdr:row>
      <xdr:rowOff>148590</xdr:rowOff>
    </xdr:to>
    <xdr:cxnSp macro="">
      <xdr:nvCxnSpPr>
        <xdr:cNvPr id="391" name="直線コネクタ 390">
          <a:extLst>
            <a:ext uri="{FF2B5EF4-FFF2-40B4-BE49-F238E27FC236}">
              <a16:creationId xmlns:a16="http://schemas.microsoft.com/office/drawing/2014/main" id="{A6F96E29-1ED4-4861-8594-481366513960}"/>
            </a:ext>
          </a:extLst>
        </xdr:cNvPr>
        <xdr:cNvCxnSpPr/>
      </xdr:nvCxnSpPr>
      <xdr:spPr>
        <a:xfrm flipV="1">
          <a:off x="13166725" y="1041654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392" name="楕円 391">
          <a:extLst>
            <a:ext uri="{FF2B5EF4-FFF2-40B4-BE49-F238E27FC236}">
              <a16:creationId xmlns:a16="http://schemas.microsoft.com/office/drawing/2014/main" id="{83D7E54C-A06D-4767-B4BF-EDC98E2DA723}"/>
            </a:ext>
          </a:extLst>
        </xdr:cNvPr>
        <xdr:cNvSpPr/>
      </xdr:nvSpPr>
      <xdr:spPr>
        <a:xfrm>
          <a:off x="123698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1905</xdr:rowOff>
    </xdr:to>
    <xdr:cxnSp macro="">
      <xdr:nvCxnSpPr>
        <xdr:cNvPr id="393" name="直線コネクタ 392">
          <a:extLst>
            <a:ext uri="{FF2B5EF4-FFF2-40B4-BE49-F238E27FC236}">
              <a16:creationId xmlns:a16="http://schemas.microsoft.com/office/drawing/2014/main" id="{B3010F57-939E-4E36-BBBD-A5CE32D86957}"/>
            </a:ext>
          </a:extLst>
        </xdr:cNvPr>
        <xdr:cNvCxnSpPr/>
      </xdr:nvCxnSpPr>
      <xdr:spPr>
        <a:xfrm flipV="1">
          <a:off x="12420600" y="10435590"/>
          <a:ext cx="7461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95902</xdr:rowOff>
    </xdr:from>
    <xdr:ext cx="405111" cy="259045"/>
    <xdr:sp macro="" textlink="">
      <xdr:nvSpPr>
        <xdr:cNvPr id="394" name="n_1aveValue【学校施設】&#10;有形固定資産減価償却率">
          <a:extLst>
            <a:ext uri="{FF2B5EF4-FFF2-40B4-BE49-F238E27FC236}">
              <a16:creationId xmlns:a16="http://schemas.microsoft.com/office/drawing/2014/main" id="{1956EA6D-969C-4926-A9F6-CA4BAB974E58}"/>
            </a:ext>
          </a:extLst>
        </xdr:cNvPr>
        <xdr:cNvSpPr txBox="1"/>
      </xdr:nvSpPr>
      <xdr:spPr>
        <a:xfrm>
          <a:off x="12980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95" name="n_2aveValue【学校施設】&#10;有形固定資産減価償却率">
          <a:extLst>
            <a:ext uri="{FF2B5EF4-FFF2-40B4-BE49-F238E27FC236}">
              <a16:creationId xmlns:a16="http://schemas.microsoft.com/office/drawing/2014/main" id="{05B52576-FF40-4597-9DC3-4FC0CB5F3216}"/>
            </a:ext>
          </a:extLst>
        </xdr:cNvPr>
        <xdr:cNvSpPr txBox="1"/>
      </xdr:nvSpPr>
      <xdr:spPr>
        <a:xfrm>
          <a:off x="12246619"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396" name="n_1mainValue【学校施設】&#10;有形固定資産減価償却率">
          <a:extLst>
            <a:ext uri="{FF2B5EF4-FFF2-40B4-BE49-F238E27FC236}">
              <a16:creationId xmlns:a16="http://schemas.microsoft.com/office/drawing/2014/main" id="{F94B47CA-9941-41F1-970A-25804B726C20}"/>
            </a:ext>
          </a:extLst>
        </xdr:cNvPr>
        <xdr:cNvSpPr txBox="1"/>
      </xdr:nvSpPr>
      <xdr:spPr>
        <a:xfrm>
          <a:off x="12980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43832</xdr:rowOff>
    </xdr:from>
    <xdr:ext cx="405111" cy="259045"/>
    <xdr:sp macro="" textlink="">
      <xdr:nvSpPr>
        <xdr:cNvPr id="397" name="n_2mainValue【学校施設】&#10;有形固定資産減価償却率">
          <a:extLst>
            <a:ext uri="{FF2B5EF4-FFF2-40B4-BE49-F238E27FC236}">
              <a16:creationId xmlns:a16="http://schemas.microsoft.com/office/drawing/2014/main" id="{C81C51FF-1E81-4608-A0C4-82DE29EC663B}"/>
            </a:ext>
          </a:extLst>
        </xdr:cNvPr>
        <xdr:cNvSpPr txBox="1"/>
      </xdr:nvSpPr>
      <xdr:spPr>
        <a:xfrm>
          <a:off x="12246619"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a:extLst>
            <a:ext uri="{FF2B5EF4-FFF2-40B4-BE49-F238E27FC236}">
              <a16:creationId xmlns:a16="http://schemas.microsoft.com/office/drawing/2014/main" id="{887761AD-72DB-4DE1-B983-7A558D59B8F4}"/>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a:extLst>
            <a:ext uri="{FF2B5EF4-FFF2-40B4-BE49-F238E27FC236}">
              <a16:creationId xmlns:a16="http://schemas.microsoft.com/office/drawing/2014/main" id="{9294B416-15EE-4BD4-A55B-AADCCF751FE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a:extLst>
            <a:ext uri="{FF2B5EF4-FFF2-40B4-BE49-F238E27FC236}">
              <a16:creationId xmlns:a16="http://schemas.microsoft.com/office/drawing/2014/main" id="{3E46704A-BC7A-4D46-AC34-E3A647A653D3}"/>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a:extLst>
            <a:ext uri="{FF2B5EF4-FFF2-40B4-BE49-F238E27FC236}">
              <a16:creationId xmlns:a16="http://schemas.microsoft.com/office/drawing/2014/main" id="{79CEA900-A699-4F0B-87B6-32999EA822AA}"/>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a:extLst>
            <a:ext uri="{FF2B5EF4-FFF2-40B4-BE49-F238E27FC236}">
              <a16:creationId xmlns:a16="http://schemas.microsoft.com/office/drawing/2014/main" id="{95106304-DBA9-49C6-8B57-DA26977BB520}"/>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a:extLst>
            <a:ext uri="{FF2B5EF4-FFF2-40B4-BE49-F238E27FC236}">
              <a16:creationId xmlns:a16="http://schemas.microsoft.com/office/drawing/2014/main" id="{0BA22598-08C8-4959-88ED-2F083BFEFE6B}"/>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a:extLst>
            <a:ext uri="{FF2B5EF4-FFF2-40B4-BE49-F238E27FC236}">
              <a16:creationId xmlns:a16="http://schemas.microsoft.com/office/drawing/2014/main" id="{B28CBAF0-84EE-4A08-B2D8-657448C01E37}"/>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a:extLst>
            <a:ext uri="{FF2B5EF4-FFF2-40B4-BE49-F238E27FC236}">
              <a16:creationId xmlns:a16="http://schemas.microsoft.com/office/drawing/2014/main" id="{63D83C8E-01CA-4ACA-883B-D62D5FD1BDE2}"/>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a:extLst>
            <a:ext uri="{FF2B5EF4-FFF2-40B4-BE49-F238E27FC236}">
              <a16:creationId xmlns:a16="http://schemas.microsoft.com/office/drawing/2014/main" id="{08E46F95-E1B6-4420-97B8-D750C131ADB2}"/>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a:extLst>
            <a:ext uri="{FF2B5EF4-FFF2-40B4-BE49-F238E27FC236}">
              <a16:creationId xmlns:a16="http://schemas.microsoft.com/office/drawing/2014/main" id="{16FC3525-85B1-4F34-830B-EDD5803FF6E0}"/>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8" name="直線コネクタ 407">
          <a:extLst>
            <a:ext uri="{FF2B5EF4-FFF2-40B4-BE49-F238E27FC236}">
              <a16:creationId xmlns:a16="http://schemas.microsoft.com/office/drawing/2014/main" id="{299D5449-E558-4F78-BDEE-5D966FF0BB93}"/>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a:extLst>
            <a:ext uri="{FF2B5EF4-FFF2-40B4-BE49-F238E27FC236}">
              <a16:creationId xmlns:a16="http://schemas.microsoft.com/office/drawing/2014/main" id="{230DC2C9-AD9B-4C9B-868A-59CBBAE228C5}"/>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a:extLst>
            <a:ext uri="{FF2B5EF4-FFF2-40B4-BE49-F238E27FC236}">
              <a16:creationId xmlns:a16="http://schemas.microsoft.com/office/drawing/2014/main" id="{18AE947D-1BF6-4880-A6A0-E51965226B6B}"/>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a:extLst>
            <a:ext uri="{FF2B5EF4-FFF2-40B4-BE49-F238E27FC236}">
              <a16:creationId xmlns:a16="http://schemas.microsoft.com/office/drawing/2014/main" id="{A4CC630C-A2E8-4DA8-A3EC-286E2B66F550}"/>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a:extLst>
            <a:ext uri="{FF2B5EF4-FFF2-40B4-BE49-F238E27FC236}">
              <a16:creationId xmlns:a16="http://schemas.microsoft.com/office/drawing/2014/main" id="{34FC48BD-5C3B-4DA8-A50F-282FD98D6AD0}"/>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a:extLst>
            <a:ext uri="{FF2B5EF4-FFF2-40B4-BE49-F238E27FC236}">
              <a16:creationId xmlns:a16="http://schemas.microsoft.com/office/drawing/2014/main" id="{BA29D8BF-DEE5-46A5-B64D-564AB11B317A}"/>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a:extLst>
            <a:ext uri="{FF2B5EF4-FFF2-40B4-BE49-F238E27FC236}">
              <a16:creationId xmlns:a16="http://schemas.microsoft.com/office/drawing/2014/main" id="{B142B3FA-BD50-4323-8228-57550F22965B}"/>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a:extLst>
            <a:ext uri="{FF2B5EF4-FFF2-40B4-BE49-F238E27FC236}">
              <a16:creationId xmlns:a16="http://schemas.microsoft.com/office/drawing/2014/main" id="{90B2DBFD-F1F7-4EEC-9E83-6273E57B9FC8}"/>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a:extLst>
            <a:ext uri="{FF2B5EF4-FFF2-40B4-BE49-F238E27FC236}">
              <a16:creationId xmlns:a16="http://schemas.microsoft.com/office/drawing/2014/main" id="{134A08E1-2A5D-4648-B4CF-B0A1BA4FCBF6}"/>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77DCE51E-5331-4229-AB31-D0EBCEC032F8}"/>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a:extLst>
            <a:ext uri="{FF2B5EF4-FFF2-40B4-BE49-F238E27FC236}">
              <a16:creationId xmlns:a16="http://schemas.microsoft.com/office/drawing/2014/main" id="{EDF0B309-9ACA-40A6-8BE7-E07CB48938D6}"/>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19" name="直線コネクタ 418">
          <a:extLst>
            <a:ext uri="{FF2B5EF4-FFF2-40B4-BE49-F238E27FC236}">
              <a16:creationId xmlns:a16="http://schemas.microsoft.com/office/drawing/2014/main" id="{79580802-AE57-4D9D-B620-10B35F022304}"/>
            </a:ext>
          </a:extLst>
        </xdr:cNvPr>
        <xdr:cNvCxnSpPr/>
      </xdr:nvCxnSpPr>
      <xdr:spPr>
        <a:xfrm flipV="1">
          <a:off x="188461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20" name="【学校施設】&#10;一人当たり面積最小値テキスト">
          <a:extLst>
            <a:ext uri="{FF2B5EF4-FFF2-40B4-BE49-F238E27FC236}">
              <a16:creationId xmlns:a16="http://schemas.microsoft.com/office/drawing/2014/main" id="{83862FC1-1755-4013-9DA9-C09817B9AE7A}"/>
            </a:ext>
          </a:extLst>
        </xdr:cNvPr>
        <xdr:cNvSpPr txBox="1"/>
      </xdr:nvSpPr>
      <xdr:spPr>
        <a:xfrm>
          <a:off x="188849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21" name="直線コネクタ 420">
          <a:extLst>
            <a:ext uri="{FF2B5EF4-FFF2-40B4-BE49-F238E27FC236}">
              <a16:creationId xmlns:a16="http://schemas.microsoft.com/office/drawing/2014/main" id="{1D590A8C-6865-4CA4-AB24-F73911CD0171}"/>
            </a:ext>
          </a:extLst>
        </xdr:cNvPr>
        <xdr:cNvCxnSpPr/>
      </xdr:nvCxnSpPr>
      <xdr:spPr>
        <a:xfrm>
          <a:off x="18786475" y="107807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22" name="【学校施設】&#10;一人当たり面積最大値テキスト">
          <a:extLst>
            <a:ext uri="{FF2B5EF4-FFF2-40B4-BE49-F238E27FC236}">
              <a16:creationId xmlns:a16="http://schemas.microsoft.com/office/drawing/2014/main" id="{67EB2285-389C-49E2-BE0F-58B0ED15F896}"/>
            </a:ext>
          </a:extLst>
        </xdr:cNvPr>
        <xdr:cNvSpPr txBox="1"/>
      </xdr:nvSpPr>
      <xdr:spPr>
        <a:xfrm>
          <a:off x="188849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23" name="直線コネクタ 422">
          <a:extLst>
            <a:ext uri="{FF2B5EF4-FFF2-40B4-BE49-F238E27FC236}">
              <a16:creationId xmlns:a16="http://schemas.microsoft.com/office/drawing/2014/main" id="{573DBC7B-C588-40E1-AAD1-EA927A5253C4}"/>
            </a:ext>
          </a:extLst>
        </xdr:cNvPr>
        <xdr:cNvCxnSpPr/>
      </xdr:nvCxnSpPr>
      <xdr:spPr>
        <a:xfrm>
          <a:off x="18786475" y="9553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155643</xdr:rowOff>
    </xdr:from>
    <xdr:ext cx="469744" cy="259045"/>
    <xdr:sp macro="" textlink="">
      <xdr:nvSpPr>
        <xdr:cNvPr id="424" name="【学校施設】&#10;一人当たり面積平均値テキスト">
          <a:extLst>
            <a:ext uri="{FF2B5EF4-FFF2-40B4-BE49-F238E27FC236}">
              <a16:creationId xmlns:a16="http://schemas.microsoft.com/office/drawing/2014/main" id="{DC775E76-CFAC-41F9-BC2C-FB3A52C0F211}"/>
            </a:ext>
          </a:extLst>
        </xdr:cNvPr>
        <xdr:cNvSpPr txBox="1"/>
      </xdr:nvSpPr>
      <xdr:spPr>
        <a:xfrm>
          <a:off x="18884900" y="10271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25" name="フローチャート: 判断 424">
          <a:extLst>
            <a:ext uri="{FF2B5EF4-FFF2-40B4-BE49-F238E27FC236}">
              <a16:creationId xmlns:a16="http://schemas.microsoft.com/office/drawing/2014/main" id="{A78C17BD-ACD1-456D-AF5A-63B20847C5EA}"/>
            </a:ext>
          </a:extLst>
        </xdr:cNvPr>
        <xdr:cNvSpPr/>
      </xdr:nvSpPr>
      <xdr:spPr>
        <a:xfrm>
          <a:off x="187960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26" name="フローチャート: 判断 425">
          <a:extLst>
            <a:ext uri="{FF2B5EF4-FFF2-40B4-BE49-F238E27FC236}">
              <a16:creationId xmlns:a16="http://schemas.microsoft.com/office/drawing/2014/main" id="{2C39F799-137B-4113-AFE5-DC071D1D85D3}"/>
            </a:ext>
          </a:extLst>
        </xdr:cNvPr>
        <xdr:cNvSpPr/>
      </xdr:nvSpPr>
      <xdr:spPr>
        <a:xfrm>
          <a:off x="18100675" y="103884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27" name="フローチャート: 判断 426">
          <a:extLst>
            <a:ext uri="{FF2B5EF4-FFF2-40B4-BE49-F238E27FC236}">
              <a16:creationId xmlns:a16="http://schemas.microsoft.com/office/drawing/2014/main" id="{24822CFA-1B11-473E-837D-C4BF22E376E4}"/>
            </a:ext>
          </a:extLst>
        </xdr:cNvPr>
        <xdr:cNvSpPr/>
      </xdr:nvSpPr>
      <xdr:spPr>
        <a:xfrm>
          <a:off x="17325975"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5CC6F1F7-C5B8-4D2A-8ED2-4C034F8F2A3C}"/>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C7894AF6-1A7C-4B8A-8FB7-F08408CF68B9}"/>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23BB766B-F18B-4AFF-9858-5AD05707EED0}"/>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1562797A-8D1B-4A89-927F-69C21AD9396D}"/>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24C1CAA8-7927-4679-8E0C-697565B01DEE}"/>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433" name="楕円 432">
          <a:extLst>
            <a:ext uri="{FF2B5EF4-FFF2-40B4-BE49-F238E27FC236}">
              <a16:creationId xmlns:a16="http://schemas.microsoft.com/office/drawing/2014/main" id="{41FB743F-B350-47A8-89FA-0B8B3259CE57}"/>
            </a:ext>
          </a:extLst>
        </xdr:cNvPr>
        <xdr:cNvSpPr/>
      </xdr:nvSpPr>
      <xdr:spPr>
        <a:xfrm>
          <a:off x="187960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117365</xdr:rowOff>
    </xdr:from>
    <xdr:ext cx="469744" cy="259045"/>
    <xdr:sp macro="" textlink="">
      <xdr:nvSpPr>
        <xdr:cNvPr id="434" name="【学校施設】&#10;一人当たり面積該当値テキスト">
          <a:extLst>
            <a:ext uri="{FF2B5EF4-FFF2-40B4-BE49-F238E27FC236}">
              <a16:creationId xmlns:a16="http://schemas.microsoft.com/office/drawing/2014/main" id="{166571FB-D4F2-46B5-815B-A86F2813BF78}"/>
            </a:ext>
          </a:extLst>
        </xdr:cNvPr>
        <xdr:cNvSpPr txBox="1"/>
      </xdr:nvSpPr>
      <xdr:spPr>
        <a:xfrm>
          <a:off x="18884900"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147168</xdr:rowOff>
    </xdr:from>
    <xdr:to>
      <xdr:col>112</xdr:col>
      <xdr:colOff>38100</xdr:colOff>
      <xdr:row>62</xdr:row>
      <xdr:rowOff>77318</xdr:rowOff>
    </xdr:to>
    <xdr:sp macro="" textlink="">
      <xdr:nvSpPr>
        <xdr:cNvPr id="435" name="楕円 434">
          <a:extLst>
            <a:ext uri="{FF2B5EF4-FFF2-40B4-BE49-F238E27FC236}">
              <a16:creationId xmlns:a16="http://schemas.microsoft.com/office/drawing/2014/main" id="{00109B42-4AAF-4E97-8DD3-46C409E40205}"/>
            </a:ext>
          </a:extLst>
        </xdr:cNvPr>
        <xdr:cNvSpPr/>
      </xdr:nvSpPr>
      <xdr:spPr>
        <a:xfrm>
          <a:off x="18100675" y="106056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18288</xdr:rowOff>
    </xdr:from>
    <xdr:to>
      <xdr:col>116</xdr:col>
      <xdr:colOff>63500</xdr:colOff>
      <xdr:row>62</xdr:row>
      <xdr:rowOff>26518</xdr:rowOff>
    </xdr:to>
    <xdr:cxnSp macro="">
      <xdr:nvCxnSpPr>
        <xdr:cNvPr id="436" name="直線コネクタ 435">
          <a:extLst>
            <a:ext uri="{FF2B5EF4-FFF2-40B4-BE49-F238E27FC236}">
              <a16:creationId xmlns:a16="http://schemas.microsoft.com/office/drawing/2014/main" id="{0C1225F3-F3E2-47EA-BD3C-818A7B17FC5E}"/>
            </a:ext>
          </a:extLst>
        </xdr:cNvPr>
        <xdr:cNvCxnSpPr/>
      </xdr:nvCxnSpPr>
      <xdr:spPr>
        <a:xfrm flipV="1">
          <a:off x="18132425" y="10648188"/>
          <a:ext cx="714375"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153797</xdr:rowOff>
    </xdr:from>
    <xdr:to>
      <xdr:col>107</xdr:col>
      <xdr:colOff>101600</xdr:colOff>
      <xdr:row>62</xdr:row>
      <xdr:rowOff>83947</xdr:rowOff>
    </xdr:to>
    <xdr:sp macro="" textlink="">
      <xdr:nvSpPr>
        <xdr:cNvPr id="437" name="楕円 436">
          <a:extLst>
            <a:ext uri="{FF2B5EF4-FFF2-40B4-BE49-F238E27FC236}">
              <a16:creationId xmlns:a16="http://schemas.microsoft.com/office/drawing/2014/main" id="{9A75AC6A-42FE-4F9D-B7D3-F65BB744121D}"/>
            </a:ext>
          </a:extLst>
        </xdr:cNvPr>
        <xdr:cNvSpPr/>
      </xdr:nvSpPr>
      <xdr:spPr>
        <a:xfrm>
          <a:off x="17325975"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26518</xdr:rowOff>
    </xdr:from>
    <xdr:to>
      <xdr:col>111</xdr:col>
      <xdr:colOff>177800</xdr:colOff>
      <xdr:row>62</xdr:row>
      <xdr:rowOff>33147</xdr:rowOff>
    </xdr:to>
    <xdr:cxnSp macro="">
      <xdr:nvCxnSpPr>
        <xdr:cNvPr id="438" name="直線コネクタ 437">
          <a:extLst>
            <a:ext uri="{FF2B5EF4-FFF2-40B4-BE49-F238E27FC236}">
              <a16:creationId xmlns:a16="http://schemas.microsoft.com/office/drawing/2014/main" id="{8E6D93E0-582C-401A-BB53-464BB088351B}"/>
            </a:ext>
          </a:extLst>
        </xdr:cNvPr>
        <xdr:cNvCxnSpPr/>
      </xdr:nvCxnSpPr>
      <xdr:spPr>
        <a:xfrm flipV="1">
          <a:off x="17376775" y="10656418"/>
          <a:ext cx="75565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48124</xdr:rowOff>
    </xdr:from>
    <xdr:ext cx="469744" cy="259045"/>
    <xdr:sp macro="" textlink="">
      <xdr:nvSpPr>
        <xdr:cNvPr id="439" name="n_1aveValue【学校施設】&#10;一人当たり面積">
          <a:extLst>
            <a:ext uri="{FF2B5EF4-FFF2-40B4-BE49-F238E27FC236}">
              <a16:creationId xmlns:a16="http://schemas.microsoft.com/office/drawing/2014/main" id="{1418B04F-AC54-4FCD-A518-701995D72F89}"/>
            </a:ext>
          </a:extLst>
        </xdr:cNvPr>
        <xdr:cNvSpPr txBox="1"/>
      </xdr:nvSpPr>
      <xdr:spPr>
        <a:xfrm>
          <a:off x="1793247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40" name="n_2aveValue【学校施設】&#10;一人当たり面積">
          <a:extLst>
            <a:ext uri="{FF2B5EF4-FFF2-40B4-BE49-F238E27FC236}">
              <a16:creationId xmlns:a16="http://schemas.microsoft.com/office/drawing/2014/main" id="{F7C84D42-DD3C-4693-BD78-D86672906C72}"/>
            </a:ext>
          </a:extLst>
        </xdr:cNvPr>
        <xdr:cNvSpPr txBox="1"/>
      </xdr:nvSpPr>
      <xdr:spPr>
        <a:xfrm>
          <a:off x="1717047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68445</xdr:rowOff>
    </xdr:from>
    <xdr:ext cx="469744" cy="259045"/>
    <xdr:sp macro="" textlink="">
      <xdr:nvSpPr>
        <xdr:cNvPr id="441" name="n_1mainValue【学校施設】&#10;一人当たり面積">
          <a:extLst>
            <a:ext uri="{FF2B5EF4-FFF2-40B4-BE49-F238E27FC236}">
              <a16:creationId xmlns:a16="http://schemas.microsoft.com/office/drawing/2014/main" id="{A8BFEF0F-125A-4AA6-BBE8-182B95D4A718}"/>
            </a:ext>
          </a:extLst>
        </xdr:cNvPr>
        <xdr:cNvSpPr txBox="1"/>
      </xdr:nvSpPr>
      <xdr:spPr>
        <a:xfrm>
          <a:off x="17932477" y="106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75074</xdr:rowOff>
    </xdr:from>
    <xdr:ext cx="469744" cy="259045"/>
    <xdr:sp macro="" textlink="">
      <xdr:nvSpPr>
        <xdr:cNvPr id="442" name="n_2mainValue【学校施設】&#10;一人当たり面積">
          <a:extLst>
            <a:ext uri="{FF2B5EF4-FFF2-40B4-BE49-F238E27FC236}">
              <a16:creationId xmlns:a16="http://schemas.microsoft.com/office/drawing/2014/main" id="{1F7CB42D-957E-4E16-AB7E-33790AFFF7A1}"/>
            </a:ext>
          </a:extLst>
        </xdr:cNvPr>
        <xdr:cNvSpPr txBox="1"/>
      </xdr:nvSpPr>
      <xdr:spPr>
        <a:xfrm>
          <a:off x="17170477"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a:extLst>
            <a:ext uri="{FF2B5EF4-FFF2-40B4-BE49-F238E27FC236}">
              <a16:creationId xmlns:a16="http://schemas.microsoft.com/office/drawing/2014/main" id="{F1D2D8B9-D6EE-457C-84ED-8CE0D8870AA6}"/>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a:extLst>
            <a:ext uri="{FF2B5EF4-FFF2-40B4-BE49-F238E27FC236}">
              <a16:creationId xmlns:a16="http://schemas.microsoft.com/office/drawing/2014/main" id="{CDB58F20-5D66-4703-922E-1AC2226FF2B6}"/>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a:extLst>
            <a:ext uri="{FF2B5EF4-FFF2-40B4-BE49-F238E27FC236}">
              <a16:creationId xmlns:a16="http://schemas.microsoft.com/office/drawing/2014/main" id="{1BA71149-2F6F-44C2-9027-DCDC851E6C78}"/>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a:extLst>
            <a:ext uri="{FF2B5EF4-FFF2-40B4-BE49-F238E27FC236}">
              <a16:creationId xmlns:a16="http://schemas.microsoft.com/office/drawing/2014/main" id="{8F357F63-F605-4257-BEA1-7F63B2628EFF}"/>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a:extLst>
            <a:ext uri="{FF2B5EF4-FFF2-40B4-BE49-F238E27FC236}">
              <a16:creationId xmlns:a16="http://schemas.microsoft.com/office/drawing/2014/main" id="{C0380A8D-FC55-4563-A9C5-1F507816E796}"/>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a:extLst>
            <a:ext uri="{FF2B5EF4-FFF2-40B4-BE49-F238E27FC236}">
              <a16:creationId xmlns:a16="http://schemas.microsoft.com/office/drawing/2014/main" id="{9992C605-42FA-4605-A355-48E18040BBBF}"/>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a:extLst>
            <a:ext uri="{FF2B5EF4-FFF2-40B4-BE49-F238E27FC236}">
              <a16:creationId xmlns:a16="http://schemas.microsoft.com/office/drawing/2014/main" id="{A6FB71A4-67E1-456D-A18D-113157697995}"/>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a:extLst>
            <a:ext uri="{FF2B5EF4-FFF2-40B4-BE49-F238E27FC236}">
              <a16:creationId xmlns:a16="http://schemas.microsoft.com/office/drawing/2014/main" id="{F05646E2-965E-4E35-952E-E8C7F9514324}"/>
            </a:ext>
          </a:extLst>
        </xdr:cNvPr>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a:extLst>
            <a:ext uri="{FF2B5EF4-FFF2-40B4-BE49-F238E27FC236}">
              <a16:creationId xmlns:a16="http://schemas.microsoft.com/office/drawing/2014/main" id="{8AC215FE-3F39-49A4-9EE4-7746591F8D8F}"/>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a:extLst>
            <a:ext uri="{FF2B5EF4-FFF2-40B4-BE49-F238E27FC236}">
              <a16:creationId xmlns:a16="http://schemas.microsoft.com/office/drawing/2014/main" id="{7D5C1172-E1E7-46D0-97CB-8E47EF7B5778}"/>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a:extLst>
            <a:ext uri="{FF2B5EF4-FFF2-40B4-BE49-F238E27FC236}">
              <a16:creationId xmlns:a16="http://schemas.microsoft.com/office/drawing/2014/main" id="{F13835CB-0579-4DDB-801F-591B36B64F01}"/>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a:extLst>
            <a:ext uri="{FF2B5EF4-FFF2-40B4-BE49-F238E27FC236}">
              <a16:creationId xmlns:a16="http://schemas.microsoft.com/office/drawing/2014/main" id="{D0867CD2-C881-4D53-A143-A50CB093D5E3}"/>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a:extLst>
            <a:ext uri="{FF2B5EF4-FFF2-40B4-BE49-F238E27FC236}">
              <a16:creationId xmlns:a16="http://schemas.microsoft.com/office/drawing/2014/main" id="{F5387026-A4EA-4B65-BBB1-BA63AE2FD12E}"/>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a:extLst>
            <a:ext uri="{FF2B5EF4-FFF2-40B4-BE49-F238E27FC236}">
              <a16:creationId xmlns:a16="http://schemas.microsoft.com/office/drawing/2014/main" id="{15238BB7-0C38-4B6F-8DD6-BFA6C3D477D9}"/>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a:extLst>
            <a:ext uri="{FF2B5EF4-FFF2-40B4-BE49-F238E27FC236}">
              <a16:creationId xmlns:a16="http://schemas.microsoft.com/office/drawing/2014/main" id="{BBFD29B7-BD12-4031-9BE5-A02604927F5D}"/>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a:extLst>
            <a:ext uri="{FF2B5EF4-FFF2-40B4-BE49-F238E27FC236}">
              <a16:creationId xmlns:a16="http://schemas.microsoft.com/office/drawing/2014/main" id="{57F89EB3-88F5-4B33-BFEF-47C55317B529}"/>
            </a:ext>
          </a:extLst>
        </xdr:cNvPr>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9" name="正方形/長方形 458">
          <a:extLst>
            <a:ext uri="{FF2B5EF4-FFF2-40B4-BE49-F238E27FC236}">
              <a16:creationId xmlns:a16="http://schemas.microsoft.com/office/drawing/2014/main" id="{12FD4FB3-B67A-4A6B-9175-BC708305865A}"/>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0" name="正方形/長方形 459">
          <a:extLst>
            <a:ext uri="{FF2B5EF4-FFF2-40B4-BE49-F238E27FC236}">
              <a16:creationId xmlns:a16="http://schemas.microsoft.com/office/drawing/2014/main" id="{5E1AC8A2-2DFE-441E-A7C3-E8B47C5BCFC7}"/>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1" name="正方形/長方形 460">
          <a:extLst>
            <a:ext uri="{FF2B5EF4-FFF2-40B4-BE49-F238E27FC236}">
              <a16:creationId xmlns:a16="http://schemas.microsoft.com/office/drawing/2014/main" id="{1639921D-1F08-4999-B06F-796854FEEBE7}"/>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2" name="正方形/長方形 461">
          <a:extLst>
            <a:ext uri="{FF2B5EF4-FFF2-40B4-BE49-F238E27FC236}">
              <a16:creationId xmlns:a16="http://schemas.microsoft.com/office/drawing/2014/main" id="{B7D5B8FD-6BD2-465F-ADA1-76E4204C8291}"/>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3" name="正方形/長方形 462">
          <a:extLst>
            <a:ext uri="{FF2B5EF4-FFF2-40B4-BE49-F238E27FC236}">
              <a16:creationId xmlns:a16="http://schemas.microsoft.com/office/drawing/2014/main" id="{8A629F08-A3ED-4B73-ACD6-461A42F685BA}"/>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4" name="正方形/長方形 463">
          <a:extLst>
            <a:ext uri="{FF2B5EF4-FFF2-40B4-BE49-F238E27FC236}">
              <a16:creationId xmlns:a16="http://schemas.microsoft.com/office/drawing/2014/main" id="{9251DCDE-A950-4C2B-A14F-C98281FDA6A9}"/>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5" name="正方形/長方形 464">
          <a:extLst>
            <a:ext uri="{FF2B5EF4-FFF2-40B4-BE49-F238E27FC236}">
              <a16:creationId xmlns:a16="http://schemas.microsoft.com/office/drawing/2014/main" id="{8A478886-DD4F-4BC0-81C9-1DDE2FA67763}"/>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正方形/長方形 465">
          <a:extLst>
            <a:ext uri="{FF2B5EF4-FFF2-40B4-BE49-F238E27FC236}">
              <a16:creationId xmlns:a16="http://schemas.microsoft.com/office/drawing/2014/main" id="{B501BB82-A824-4754-8E35-8C55743ACC48}"/>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7" name="テキスト ボックス 466">
          <a:extLst>
            <a:ext uri="{FF2B5EF4-FFF2-40B4-BE49-F238E27FC236}">
              <a16:creationId xmlns:a16="http://schemas.microsoft.com/office/drawing/2014/main" id="{B8E1B6D1-3C7A-4A03-B4B4-40B0A284DA6B}"/>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8" name="直線コネクタ 467">
          <a:extLst>
            <a:ext uri="{FF2B5EF4-FFF2-40B4-BE49-F238E27FC236}">
              <a16:creationId xmlns:a16="http://schemas.microsoft.com/office/drawing/2014/main" id="{8819CF63-DBA3-4261-ABB2-4D113C33B7C0}"/>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69" name="テキスト ボックス 468">
          <a:extLst>
            <a:ext uri="{FF2B5EF4-FFF2-40B4-BE49-F238E27FC236}">
              <a16:creationId xmlns:a16="http://schemas.microsoft.com/office/drawing/2014/main" id="{AE6778D9-4DD4-4055-9C8C-7C1663CD5BC7}"/>
            </a:ext>
          </a:extLst>
        </xdr:cNvPr>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70" name="直線コネクタ 469">
          <a:extLst>
            <a:ext uri="{FF2B5EF4-FFF2-40B4-BE49-F238E27FC236}">
              <a16:creationId xmlns:a16="http://schemas.microsoft.com/office/drawing/2014/main" id="{BD60B4B8-7F32-417C-B5A4-3A15A0C1AEEB}"/>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71" name="テキスト ボックス 470">
          <a:extLst>
            <a:ext uri="{FF2B5EF4-FFF2-40B4-BE49-F238E27FC236}">
              <a16:creationId xmlns:a16="http://schemas.microsoft.com/office/drawing/2014/main" id="{DFE62708-FCB6-4515-89CC-33BCAFD06633}"/>
            </a:ext>
          </a:extLst>
        </xdr:cNvPr>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72" name="直線コネクタ 471">
          <a:extLst>
            <a:ext uri="{FF2B5EF4-FFF2-40B4-BE49-F238E27FC236}">
              <a16:creationId xmlns:a16="http://schemas.microsoft.com/office/drawing/2014/main" id="{BDF8B0CA-1583-46E8-9F33-69A220E68522}"/>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73" name="テキスト ボックス 472">
          <a:extLst>
            <a:ext uri="{FF2B5EF4-FFF2-40B4-BE49-F238E27FC236}">
              <a16:creationId xmlns:a16="http://schemas.microsoft.com/office/drawing/2014/main" id="{2331A31B-D3DC-439B-AA79-94E861EB8D16}"/>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74" name="直線コネクタ 473">
          <a:extLst>
            <a:ext uri="{FF2B5EF4-FFF2-40B4-BE49-F238E27FC236}">
              <a16:creationId xmlns:a16="http://schemas.microsoft.com/office/drawing/2014/main" id="{C5BE2A08-44A6-4671-8EA1-BF4ED975F2AC}"/>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75" name="テキスト ボックス 474">
          <a:extLst>
            <a:ext uri="{FF2B5EF4-FFF2-40B4-BE49-F238E27FC236}">
              <a16:creationId xmlns:a16="http://schemas.microsoft.com/office/drawing/2014/main" id="{21E4A025-3A73-4B86-9348-3B3D71EB4593}"/>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76" name="直線コネクタ 475">
          <a:extLst>
            <a:ext uri="{FF2B5EF4-FFF2-40B4-BE49-F238E27FC236}">
              <a16:creationId xmlns:a16="http://schemas.microsoft.com/office/drawing/2014/main" id="{E0AFEA55-FAA9-44D3-8E14-DFE1CEA19815}"/>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77" name="テキスト ボックス 476">
          <a:extLst>
            <a:ext uri="{FF2B5EF4-FFF2-40B4-BE49-F238E27FC236}">
              <a16:creationId xmlns:a16="http://schemas.microsoft.com/office/drawing/2014/main" id="{42C007E2-8CD8-484C-BD17-6C82FEFC4F66}"/>
            </a:ext>
          </a:extLst>
        </xdr:cNvPr>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8" name="直線コネクタ 477">
          <a:extLst>
            <a:ext uri="{FF2B5EF4-FFF2-40B4-BE49-F238E27FC236}">
              <a16:creationId xmlns:a16="http://schemas.microsoft.com/office/drawing/2014/main" id="{ED698E15-93F3-426C-9757-B9F45D8E65B5}"/>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9" name="テキスト ボックス 478">
          <a:extLst>
            <a:ext uri="{FF2B5EF4-FFF2-40B4-BE49-F238E27FC236}">
              <a16:creationId xmlns:a16="http://schemas.microsoft.com/office/drawing/2014/main" id="{D46064F8-F518-48E7-AD26-EFE7EA6D2215}"/>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0" name="【公民館】&#10;有形固定資産減価償却率グラフ枠">
          <a:extLst>
            <a:ext uri="{FF2B5EF4-FFF2-40B4-BE49-F238E27FC236}">
              <a16:creationId xmlns:a16="http://schemas.microsoft.com/office/drawing/2014/main" id="{55305A04-4E15-4C7D-8FD2-D58473E42CA3}"/>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81" name="直線コネクタ 480">
          <a:extLst>
            <a:ext uri="{FF2B5EF4-FFF2-40B4-BE49-F238E27FC236}">
              <a16:creationId xmlns:a16="http://schemas.microsoft.com/office/drawing/2014/main" id="{D6507BCA-31A5-42E5-BDD4-E18984A0D83C}"/>
            </a:ext>
          </a:extLst>
        </xdr:cNvPr>
        <xdr:cNvCxnSpPr/>
      </xdr:nvCxnSpPr>
      <xdr:spPr>
        <a:xfrm flipV="1">
          <a:off x="13889989"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82" name="【公民館】&#10;有形固定資産減価償却率最小値テキスト">
          <a:extLst>
            <a:ext uri="{FF2B5EF4-FFF2-40B4-BE49-F238E27FC236}">
              <a16:creationId xmlns:a16="http://schemas.microsoft.com/office/drawing/2014/main" id="{95FE3D8B-E28E-40F2-BDDF-9718FF19812A}"/>
            </a:ext>
          </a:extLst>
        </xdr:cNvPr>
        <xdr:cNvSpPr txBox="1"/>
      </xdr:nvSpPr>
      <xdr:spPr>
        <a:xfrm>
          <a:off x="13928725"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83" name="直線コネクタ 482">
          <a:extLst>
            <a:ext uri="{FF2B5EF4-FFF2-40B4-BE49-F238E27FC236}">
              <a16:creationId xmlns:a16="http://schemas.microsoft.com/office/drawing/2014/main" id="{A2D58805-C4C4-495D-915F-D9E5B59B0E6F}"/>
            </a:ext>
          </a:extLst>
        </xdr:cNvPr>
        <xdr:cNvCxnSpPr/>
      </xdr:nvCxnSpPr>
      <xdr:spPr>
        <a:xfrm>
          <a:off x="13801725" y="184350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84" name="【公民館】&#10;有形固定資産減価償却率最大値テキスト">
          <a:extLst>
            <a:ext uri="{FF2B5EF4-FFF2-40B4-BE49-F238E27FC236}">
              <a16:creationId xmlns:a16="http://schemas.microsoft.com/office/drawing/2014/main" id="{FD62A84A-1AB8-4DAD-8E49-2103EF3D0403}"/>
            </a:ext>
          </a:extLst>
        </xdr:cNvPr>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85" name="直線コネクタ 484">
          <a:extLst>
            <a:ext uri="{FF2B5EF4-FFF2-40B4-BE49-F238E27FC236}">
              <a16:creationId xmlns:a16="http://schemas.microsoft.com/office/drawing/2014/main" id="{0FA6BCB6-F00C-4B9E-9BCE-150491F7C164}"/>
            </a:ext>
          </a:extLst>
        </xdr:cNvPr>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86" name="【公民館】&#10;有形固定資産減価償却率平均値テキスト">
          <a:extLst>
            <a:ext uri="{FF2B5EF4-FFF2-40B4-BE49-F238E27FC236}">
              <a16:creationId xmlns:a16="http://schemas.microsoft.com/office/drawing/2014/main" id="{2130B9B4-705A-4F01-90FB-B07B228CABE4}"/>
            </a:ext>
          </a:extLst>
        </xdr:cNvPr>
        <xdr:cNvSpPr txBox="1"/>
      </xdr:nvSpPr>
      <xdr:spPr>
        <a:xfrm>
          <a:off x="13928725"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87" name="フローチャート: 判断 486">
          <a:extLst>
            <a:ext uri="{FF2B5EF4-FFF2-40B4-BE49-F238E27FC236}">
              <a16:creationId xmlns:a16="http://schemas.microsoft.com/office/drawing/2014/main" id="{E09B3B5F-A726-493E-A7F9-D443C69BC718}"/>
            </a:ext>
          </a:extLst>
        </xdr:cNvPr>
        <xdr:cNvSpPr/>
      </xdr:nvSpPr>
      <xdr:spPr>
        <a:xfrm>
          <a:off x="13839825" y="177396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88" name="フローチャート: 判断 487">
          <a:extLst>
            <a:ext uri="{FF2B5EF4-FFF2-40B4-BE49-F238E27FC236}">
              <a16:creationId xmlns:a16="http://schemas.microsoft.com/office/drawing/2014/main" id="{08D118B3-EE48-49FD-B5E8-22BF30298226}"/>
            </a:ext>
          </a:extLst>
        </xdr:cNvPr>
        <xdr:cNvSpPr/>
      </xdr:nvSpPr>
      <xdr:spPr>
        <a:xfrm>
          <a:off x="13115925"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89" name="フローチャート: 判断 488">
          <a:extLst>
            <a:ext uri="{FF2B5EF4-FFF2-40B4-BE49-F238E27FC236}">
              <a16:creationId xmlns:a16="http://schemas.microsoft.com/office/drawing/2014/main" id="{DEE30BED-4B66-4518-BA44-7B259C188B7F}"/>
            </a:ext>
          </a:extLst>
        </xdr:cNvPr>
        <xdr:cNvSpPr/>
      </xdr:nvSpPr>
      <xdr:spPr>
        <a:xfrm>
          <a:off x="123698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FD92406F-5B12-4C9B-B89B-099FB0C6C5C7}"/>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EFCF94B7-4897-4670-BC13-2CD53C02BDB7}"/>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1FC70BE8-E179-486A-A888-8F2C30040507}"/>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F32ECBB8-B349-4C99-8D53-EDB962F24DE3}"/>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708EB9F0-3291-4070-9A66-984EC392428D}"/>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135128</xdr:rowOff>
    </xdr:from>
    <xdr:to>
      <xdr:col>85</xdr:col>
      <xdr:colOff>177800</xdr:colOff>
      <xdr:row>103</xdr:row>
      <xdr:rowOff>65278</xdr:rowOff>
    </xdr:to>
    <xdr:sp macro="" textlink="">
      <xdr:nvSpPr>
        <xdr:cNvPr id="495" name="楕円 494">
          <a:extLst>
            <a:ext uri="{FF2B5EF4-FFF2-40B4-BE49-F238E27FC236}">
              <a16:creationId xmlns:a16="http://schemas.microsoft.com/office/drawing/2014/main" id="{08032E1E-00A4-43D2-A3E6-556A005BF264}"/>
            </a:ext>
          </a:extLst>
        </xdr:cNvPr>
        <xdr:cNvSpPr/>
      </xdr:nvSpPr>
      <xdr:spPr>
        <a:xfrm>
          <a:off x="13839825" y="1762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158005</xdr:rowOff>
    </xdr:from>
    <xdr:ext cx="405111" cy="259045"/>
    <xdr:sp macro="" textlink="">
      <xdr:nvSpPr>
        <xdr:cNvPr id="496" name="【公民館】&#10;有形固定資産減価償却率該当値テキスト">
          <a:extLst>
            <a:ext uri="{FF2B5EF4-FFF2-40B4-BE49-F238E27FC236}">
              <a16:creationId xmlns:a16="http://schemas.microsoft.com/office/drawing/2014/main" id="{AB3C594E-D561-4ACB-94B1-A619E28AF89A}"/>
            </a:ext>
          </a:extLst>
        </xdr:cNvPr>
        <xdr:cNvSpPr txBox="1"/>
      </xdr:nvSpPr>
      <xdr:spPr>
        <a:xfrm>
          <a:off x="13928725" y="1747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11685</xdr:rowOff>
    </xdr:from>
    <xdr:to>
      <xdr:col>81</xdr:col>
      <xdr:colOff>101600</xdr:colOff>
      <xdr:row>103</xdr:row>
      <xdr:rowOff>113285</xdr:rowOff>
    </xdr:to>
    <xdr:sp macro="" textlink="">
      <xdr:nvSpPr>
        <xdr:cNvPr id="497" name="楕円 496">
          <a:extLst>
            <a:ext uri="{FF2B5EF4-FFF2-40B4-BE49-F238E27FC236}">
              <a16:creationId xmlns:a16="http://schemas.microsoft.com/office/drawing/2014/main" id="{F0CDF7F7-3ED7-460A-A3CB-E0194CCD6852}"/>
            </a:ext>
          </a:extLst>
        </xdr:cNvPr>
        <xdr:cNvSpPr/>
      </xdr:nvSpPr>
      <xdr:spPr>
        <a:xfrm>
          <a:off x="13115925" y="176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xdr:rowOff>
    </xdr:from>
    <xdr:to>
      <xdr:col>85</xdr:col>
      <xdr:colOff>127000</xdr:colOff>
      <xdr:row>103</xdr:row>
      <xdr:rowOff>62485</xdr:rowOff>
    </xdr:to>
    <xdr:cxnSp macro="">
      <xdr:nvCxnSpPr>
        <xdr:cNvPr id="498" name="直線コネクタ 497">
          <a:extLst>
            <a:ext uri="{FF2B5EF4-FFF2-40B4-BE49-F238E27FC236}">
              <a16:creationId xmlns:a16="http://schemas.microsoft.com/office/drawing/2014/main" id="{139FEBE0-5A25-429A-B3A3-1C047A1D623C}"/>
            </a:ext>
          </a:extLst>
        </xdr:cNvPr>
        <xdr:cNvCxnSpPr/>
      </xdr:nvCxnSpPr>
      <xdr:spPr>
        <a:xfrm flipV="1">
          <a:off x="13166725" y="17673828"/>
          <a:ext cx="7239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499" name="楕円 498">
          <a:extLst>
            <a:ext uri="{FF2B5EF4-FFF2-40B4-BE49-F238E27FC236}">
              <a16:creationId xmlns:a16="http://schemas.microsoft.com/office/drawing/2014/main" id="{8CDB5670-9E04-4EF8-AEDF-598065D1E5E3}"/>
            </a:ext>
          </a:extLst>
        </xdr:cNvPr>
        <xdr:cNvSpPr/>
      </xdr:nvSpPr>
      <xdr:spPr>
        <a:xfrm>
          <a:off x="123698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62485</xdr:rowOff>
    </xdr:from>
    <xdr:to>
      <xdr:col>81</xdr:col>
      <xdr:colOff>50800</xdr:colOff>
      <xdr:row>103</xdr:row>
      <xdr:rowOff>121920</xdr:rowOff>
    </xdr:to>
    <xdr:cxnSp macro="">
      <xdr:nvCxnSpPr>
        <xdr:cNvPr id="500" name="直線コネクタ 499">
          <a:extLst>
            <a:ext uri="{FF2B5EF4-FFF2-40B4-BE49-F238E27FC236}">
              <a16:creationId xmlns:a16="http://schemas.microsoft.com/office/drawing/2014/main" id="{28E7B1AE-01ED-4309-8FC1-CDAFE8BEC74F}"/>
            </a:ext>
          </a:extLst>
        </xdr:cNvPr>
        <xdr:cNvCxnSpPr/>
      </xdr:nvCxnSpPr>
      <xdr:spPr>
        <a:xfrm flipV="1">
          <a:off x="12420600" y="17721835"/>
          <a:ext cx="746125"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65549</xdr:rowOff>
    </xdr:from>
    <xdr:ext cx="405111" cy="259045"/>
    <xdr:sp macro="" textlink="">
      <xdr:nvSpPr>
        <xdr:cNvPr id="501" name="n_1aveValue【公民館】&#10;有形固定資産減価償却率">
          <a:extLst>
            <a:ext uri="{FF2B5EF4-FFF2-40B4-BE49-F238E27FC236}">
              <a16:creationId xmlns:a16="http://schemas.microsoft.com/office/drawing/2014/main" id="{82E41621-46BD-4D91-99AA-C0131816BA22}"/>
            </a:ext>
          </a:extLst>
        </xdr:cNvPr>
        <xdr:cNvSpPr txBox="1"/>
      </xdr:nvSpPr>
      <xdr:spPr>
        <a:xfrm>
          <a:off x="12980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502" name="n_2aveValue【公民館】&#10;有形固定資産減価償却率">
          <a:extLst>
            <a:ext uri="{FF2B5EF4-FFF2-40B4-BE49-F238E27FC236}">
              <a16:creationId xmlns:a16="http://schemas.microsoft.com/office/drawing/2014/main" id="{90E021F6-27A2-4823-A825-58715BE462F4}"/>
            </a:ext>
          </a:extLst>
        </xdr:cNvPr>
        <xdr:cNvSpPr txBox="1"/>
      </xdr:nvSpPr>
      <xdr:spPr>
        <a:xfrm>
          <a:off x="12246619"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129812</xdr:rowOff>
    </xdr:from>
    <xdr:ext cx="405111" cy="259045"/>
    <xdr:sp macro="" textlink="">
      <xdr:nvSpPr>
        <xdr:cNvPr id="503" name="n_1mainValue【公民館】&#10;有形固定資産減価償却率">
          <a:extLst>
            <a:ext uri="{FF2B5EF4-FFF2-40B4-BE49-F238E27FC236}">
              <a16:creationId xmlns:a16="http://schemas.microsoft.com/office/drawing/2014/main" id="{8AD7EB13-FDA1-424D-ADBD-A1EA45D45CD8}"/>
            </a:ext>
          </a:extLst>
        </xdr:cNvPr>
        <xdr:cNvSpPr txBox="1"/>
      </xdr:nvSpPr>
      <xdr:spPr>
        <a:xfrm>
          <a:off x="12980044" y="17446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17797</xdr:rowOff>
    </xdr:from>
    <xdr:ext cx="405111" cy="259045"/>
    <xdr:sp macro="" textlink="">
      <xdr:nvSpPr>
        <xdr:cNvPr id="504" name="n_2mainValue【公民館】&#10;有形固定資産減価償却率">
          <a:extLst>
            <a:ext uri="{FF2B5EF4-FFF2-40B4-BE49-F238E27FC236}">
              <a16:creationId xmlns:a16="http://schemas.microsoft.com/office/drawing/2014/main" id="{920D4B25-F45F-42D1-8F03-8DBAC3B192DE}"/>
            </a:ext>
          </a:extLst>
        </xdr:cNvPr>
        <xdr:cNvSpPr txBox="1"/>
      </xdr:nvSpPr>
      <xdr:spPr>
        <a:xfrm>
          <a:off x="12246619"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E2B57E0B-7FB3-45DE-BAC7-5649A54AEA4D}"/>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D203F009-B14F-4ADD-BE83-0D244D91B54E}"/>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8D117ED7-6044-465D-BDDC-64743B2237F7}"/>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12133CCB-B38C-4B66-9DDE-617A5E80FAA9}"/>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40C6D433-71EE-4839-99BE-06B4389F4AE8}"/>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8E3FCCAC-6E5F-45B5-A418-9D4F6549520B}"/>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3A6B05A9-D04B-4B2C-9526-FAA19A183103}"/>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27F0E7B9-E9A4-4763-A8BD-A67E95844191}"/>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1659F209-8BE6-42DD-A35C-B8EEDC6A61B1}"/>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41F799E8-6065-47B6-8CB7-B1EDDA2C3F16}"/>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5" name="直線コネクタ 514">
          <a:extLst>
            <a:ext uri="{FF2B5EF4-FFF2-40B4-BE49-F238E27FC236}">
              <a16:creationId xmlns:a16="http://schemas.microsoft.com/office/drawing/2014/main" id="{8E812E62-3884-48CC-9853-82149BCB2AB2}"/>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6" name="テキスト ボックス 515">
          <a:extLst>
            <a:ext uri="{FF2B5EF4-FFF2-40B4-BE49-F238E27FC236}">
              <a16:creationId xmlns:a16="http://schemas.microsoft.com/office/drawing/2014/main" id="{0989BFF6-A749-4388-A748-A7C4151F941A}"/>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7" name="直線コネクタ 516">
          <a:extLst>
            <a:ext uri="{FF2B5EF4-FFF2-40B4-BE49-F238E27FC236}">
              <a16:creationId xmlns:a16="http://schemas.microsoft.com/office/drawing/2014/main" id="{DC17F7E1-3F39-45A5-B63F-3970B54F83EB}"/>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8" name="テキスト ボックス 517">
          <a:extLst>
            <a:ext uri="{FF2B5EF4-FFF2-40B4-BE49-F238E27FC236}">
              <a16:creationId xmlns:a16="http://schemas.microsoft.com/office/drawing/2014/main" id="{170195C2-6859-4C94-A1BD-DC8EA933D64C}"/>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9" name="直線コネクタ 518">
          <a:extLst>
            <a:ext uri="{FF2B5EF4-FFF2-40B4-BE49-F238E27FC236}">
              <a16:creationId xmlns:a16="http://schemas.microsoft.com/office/drawing/2014/main" id="{1B6D108E-BA87-4846-B8CC-A285AF720A6E}"/>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0" name="テキスト ボックス 519">
          <a:extLst>
            <a:ext uri="{FF2B5EF4-FFF2-40B4-BE49-F238E27FC236}">
              <a16:creationId xmlns:a16="http://schemas.microsoft.com/office/drawing/2014/main" id="{D8D3BD45-E6E7-4267-A61D-AE9766297930}"/>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1" name="直線コネクタ 520">
          <a:extLst>
            <a:ext uri="{FF2B5EF4-FFF2-40B4-BE49-F238E27FC236}">
              <a16:creationId xmlns:a16="http://schemas.microsoft.com/office/drawing/2014/main" id="{F3D657A9-FD1D-4EE2-879B-6994993E2BD6}"/>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2" name="テキスト ボックス 521">
          <a:extLst>
            <a:ext uri="{FF2B5EF4-FFF2-40B4-BE49-F238E27FC236}">
              <a16:creationId xmlns:a16="http://schemas.microsoft.com/office/drawing/2014/main" id="{CB2B6994-B793-4C85-9D75-6769566A1B4F}"/>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3" name="直線コネクタ 522">
          <a:extLst>
            <a:ext uri="{FF2B5EF4-FFF2-40B4-BE49-F238E27FC236}">
              <a16:creationId xmlns:a16="http://schemas.microsoft.com/office/drawing/2014/main" id="{5CAFC3B5-5EF6-41B8-A871-A88B6628B568}"/>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4" name="テキスト ボックス 523">
          <a:extLst>
            <a:ext uri="{FF2B5EF4-FFF2-40B4-BE49-F238E27FC236}">
              <a16:creationId xmlns:a16="http://schemas.microsoft.com/office/drawing/2014/main" id="{43D5B04B-1C04-40E9-9049-31F49C366FF6}"/>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a:extLst>
            <a:ext uri="{FF2B5EF4-FFF2-40B4-BE49-F238E27FC236}">
              <a16:creationId xmlns:a16="http://schemas.microsoft.com/office/drawing/2014/main" id="{2AB8DA80-A934-4C7A-A17F-31BD692D5288}"/>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6A5603F8-9FF2-4DBD-AF14-2EBC5DFB0ED0}"/>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a:extLst>
            <a:ext uri="{FF2B5EF4-FFF2-40B4-BE49-F238E27FC236}">
              <a16:creationId xmlns:a16="http://schemas.microsoft.com/office/drawing/2014/main" id="{6CA7A7E6-F257-45AC-96C2-8BA9B3DB23D6}"/>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28" name="直線コネクタ 527">
          <a:extLst>
            <a:ext uri="{FF2B5EF4-FFF2-40B4-BE49-F238E27FC236}">
              <a16:creationId xmlns:a16="http://schemas.microsoft.com/office/drawing/2014/main" id="{5EDD7E38-1044-4413-AB8F-2900693AD638}"/>
            </a:ext>
          </a:extLst>
        </xdr:cNvPr>
        <xdr:cNvCxnSpPr/>
      </xdr:nvCxnSpPr>
      <xdr:spPr>
        <a:xfrm flipV="1">
          <a:off x="188461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29" name="【公民館】&#10;一人当たり面積最小値テキスト">
          <a:extLst>
            <a:ext uri="{FF2B5EF4-FFF2-40B4-BE49-F238E27FC236}">
              <a16:creationId xmlns:a16="http://schemas.microsoft.com/office/drawing/2014/main" id="{76A09BDD-A782-4954-A761-954845B57199}"/>
            </a:ext>
          </a:extLst>
        </xdr:cNvPr>
        <xdr:cNvSpPr txBox="1"/>
      </xdr:nvSpPr>
      <xdr:spPr>
        <a:xfrm>
          <a:off x="188849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30" name="直線コネクタ 529">
          <a:extLst>
            <a:ext uri="{FF2B5EF4-FFF2-40B4-BE49-F238E27FC236}">
              <a16:creationId xmlns:a16="http://schemas.microsoft.com/office/drawing/2014/main" id="{0F1C2467-C0BA-47D3-B48D-B54B11D1EF63}"/>
            </a:ext>
          </a:extLst>
        </xdr:cNvPr>
        <xdr:cNvCxnSpPr/>
      </xdr:nvCxnSpPr>
      <xdr:spPr>
        <a:xfrm>
          <a:off x="18786475" y="18578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31" name="【公民館】&#10;一人当たり面積最大値テキスト">
          <a:extLst>
            <a:ext uri="{FF2B5EF4-FFF2-40B4-BE49-F238E27FC236}">
              <a16:creationId xmlns:a16="http://schemas.microsoft.com/office/drawing/2014/main" id="{1832986B-E4CB-4E14-A370-4DC3CEBA5389}"/>
            </a:ext>
          </a:extLst>
        </xdr:cNvPr>
        <xdr:cNvSpPr txBox="1"/>
      </xdr:nvSpPr>
      <xdr:spPr>
        <a:xfrm>
          <a:off x="188849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32" name="直線コネクタ 531">
          <a:extLst>
            <a:ext uri="{FF2B5EF4-FFF2-40B4-BE49-F238E27FC236}">
              <a16:creationId xmlns:a16="http://schemas.microsoft.com/office/drawing/2014/main" id="{50891297-0D88-4288-BD70-00385F564D30}"/>
            </a:ext>
          </a:extLst>
        </xdr:cNvPr>
        <xdr:cNvCxnSpPr/>
      </xdr:nvCxnSpPr>
      <xdr:spPr>
        <a:xfrm>
          <a:off x="18786475" y="17193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33" name="【公民館】&#10;一人当たり面積平均値テキスト">
          <a:extLst>
            <a:ext uri="{FF2B5EF4-FFF2-40B4-BE49-F238E27FC236}">
              <a16:creationId xmlns:a16="http://schemas.microsoft.com/office/drawing/2014/main" id="{6B5C7E5A-17FA-4EBB-BBAB-6CB37A80614D}"/>
            </a:ext>
          </a:extLst>
        </xdr:cNvPr>
        <xdr:cNvSpPr txBox="1"/>
      </xdr:nvSpPr>
      <xdr:spPr>
        <a:xfrm>
          <a:off x="188849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34" name="フローチャート: 判断 533">
          <a:extLst>
            <a:ext uri="{FF2B5EF4-FFF2-40B4-BE49-F238E27FC236}">
              <a16:creationId xmlns:a16="http://schemas.microsoft.com/office/drawing/2014/main" id="{493178FC-FCEF-488C-B86B-9778BD8CE641}"/>
            </a:ext>
          </a:extLst>
        </xdr:cNvPr>
        <xdr:cNvSpPr/>
      </xdr:nvSpPr>
      <xdr:spPr>
        <a:xfrm>
          <a:off x="187960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35" name="フローチャート: 判断 534">
          <a:extLst>
            <a:ext uri="{FF2B5EF4-FFF2-40B4-BE49-F238E27FC236}">
              <a16:creationId xmlns:a16="http://schemas.microsoft.com/office/drawing/2014/main" id="{7E102CDB-8048-4388-AF8D-4BE7A8A98B6F}"/>
            </a:ext>
          </a:extLst>
        </xdr:cNvPr>
        <xdr:cNvSpPr/>
      </xdr:nvSpPr>
      <xdr:spPr>
        <a:xfrm>
          <a:off x="18100675" y="181813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36" name="フローチャート: 判断 535">
          <a:extLst>
            <a:ext uri="{FF2B5EF4-FFF2-40B4-BE49-F238E27FC236}">
              <a16:creationId xmlns:a16="http://schemas.microsoft.com/office/drawing/2014/main" id="{398F9D4D-0B27-4C32-BA32-F6245FA802D9}"/>
            </a:ext>
          </a:extLst>
        </xdr:cNvPr>
        <xdr:cNvSpPr/>
      </xdr:nvSpPr>
      <xdr:spPr>
        <a:xfrm>
          <a:off x="17325975"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AC96EFC7-456D-4B0D-9DE8-EF9B8D06BFA7}"/>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B67ADBB-1BE5-4328-ABB1-A42C7653FAFD}"/>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A2F035D8-094B-4607-9EBE-CAD392A95D0B}"/>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C0017D8C-A591-4D70-9BC1-A982111FB0B9}"/>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B8C1EAA9-EFB5-43B3-A06D-5C274BD21388}"/>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64770</xdr:rowOff>
    </xdr:from>
    <xdr:to>
      <xdr:col>116</xdr:col>
      <xdr:colOff>114300</xdr:colOff>
      <xdr:row>104</xdr:row>
      <xdr:rowOff>166370</xdr:rowOff>
    </xdr:to>
    <xdr:sp macro="" textlink="">
      <xdr:nvSpPr>
        <xdr:cNvPr id="542" name="楕円 541">
          <a:extLst>
            <a:ext uri="{FF2B5EF4-FFF2-40B4-BE49-F238E27FC236}">
              <a16:creationId xmlns:a16="http://schemas.microsoft.com/office/drawing/2014/main" id="{2751564C-BCA0-48FB-902A-77EFAA49605E}"/>
            </a:ext>
          </a:extLst>
        </xdr:cNvPr>
        <xdr:cNvSpPr/>
      </xdr:nvSpPr>
      <xdr:spPr>
        <a:xfrm>
          <a:off x="187960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87647</xdr:rowOff>
    </xdr:from>
    <xdr:ext cx="469744" cy="259045"/>
    <xdr:sp macro="" textlink="">
      <xdr:nvSpPr>
        <xdr:cNvPr id="543" name="【公民館】&#10;一人当たり面積該当値テキスト">
          <a:extLst>
            <a:ext uri="{FF2B5EF4-FFF2-40B4-BE49-F238E27FC236}">
              <a16:creationId xmlns:a16="http://schemas.microsoft.com/office/drawing/2014/main" id="{2E250F58-02F2-4B5F-B974-CF3543EDA8EA}"/>
            </a:ext>
          </a:extLst>
        </xdr:cNvPr>
        <xdr:cNvSpPr txBox="1"/>
      </xdr:nvSpPr>
      <xdr:spPr>
        <a:xfrm>
          <a:off x="18884900"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83820</xdr:rowOff>
    </xdr:from>
    <xdr:to>
      <xdr:col>112</xdr:col>
      <xdr:colOff>38100</xdr:colOff>
      <xdr:row>105</xdr:row>
      <xdr:rowOff>13970</xdr:rowOff>
    </xdr:to>
    <xdr:sp macro="" textlink="">
      <xdr:nvSpPr>
        <xdr:cNvPr id="544" name="楕円 543">
          <a:extLst>
            <a:ext uri="{FF2B5EF4-FFF2-40B4-BE49-F238E27FC236}">
              <a16:creationId xmlns:a16="http://schemas.microsoft.com/office/drawing/2014/main" id="{143E1987-AA20-4F28-B8D8-AE1E61CC6392}"/>
            </a:ext>
          </a:extLst>
        </xdr:cNvPr>
        <xdr:cNvSpPr/>
      </xdr:nvSpPr>
      <xdr:spPr>
        <a:xfrm>
          <a:off x="18100675" y="17914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115570</xdr:rowOff>
    </xdr:from>
    <xdr:to>
      <xdr:col>116</xdr:col>
      <xdr:colOff>63500</xdr:colOff>
      <xdr:row>104</xdr:row>
      <xdr:rowOff>134620</xdr:rowOff>
    </xdr:to>
    <xdr:cxnSp macro="">
      <xdr:nvCxnSpPr>
        <xdr:cNvPr id="545" name="直線コネクタ 544">
          <a:extLst>
            <a:ext uri="{FF2B5EF4-FFF2-40B4-BE49-F238E27FC236}">
              <a16:creationId xmlns:a16="http://schemas.microsoft.com/office/drawing/2014/main" id="{01E296E0-DBD5-4B41-91E7-30299B360AB9}"/>
            </a:ext>
          </a:extLst>
        </xdr:cNvPr>
        <xdr:cNvCxnSpPr/>
      </xdr:nvCxnSpPr>
      <xdr:spPr>
        <a:xfrm flipV="1">
          <a:off x="18132425" y="1794637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99061</xdr:rowOff>
    </xdr:from>
    <xdr:to>
      <xdr:col>107</xdr:col>
      <xdr:colOff>101600</xdr:colOff>
      <xdr:row>105</xdr:row>
      <xdr:rowOff>29211</xdr:rowOff>
    </xdr:to>
    <xdr:sp macro="" textlink="">
      <xdr:nvSpPr>
        <xdr:cNvPr id="546" name="楕円 545">
          <a:extLst>
            <a:ext uri="{FF2B5EF4-FFF2-40B4-BE49-F238E27FC236}">
              <a16:creationId xmlns:a16="http://schemas.microsoft.com/office/drawing/2014/main" id="{C4DDDBDD-0694-460F-A0EA-55750BC8F289}"/>
            </a:ext>
          </a:extLst>
        </xdr:cNvPr>
        <xdr:cNvSpPr/>
      </xdr:nvSpPr>
      <xdr:spPr>
        <a:xfrm>
          <a:off x="17325975"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134620</xdr:rowOff>
    </xdr:from>
    <xdr:to>
      <xdr:col>111</xdr:col>
      <xdr:colOff>177800</xdr:colOff>
      <xdr:row>104</xdr:row>
      <xdr:rowOff>149861</xdr:rowOff>
    </xdr:to>
    <xdr:cxnSp macro="">
      <xdr:nvCxnSpPr>
        <xdr:cNvPr id="547" name="直線コネクタ 546">
          <a:extLst>
            <a:ext uri="{FF2B5EF4-FFF2-40B4-BE49-F238E27FC236}">
              <a16:creationId xmlns:a16="http://schemas.microsoft.com/office/drawing/2014/main" id="{742BAD4C-ADC3-487C-9315-6DCC2C2193CB}"/>
            </a:ext>
          </a:extLst>
        </xdr:cNvPr>
        <xdr:cNvCxnSpPr/>
      </xdr:nvCxnSpPr>
      <xdr:spPr>
        <a:xfrm flipV="1">
          <a:off x="17376775" y="17965420"/>
          <a:ext cx="7556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100347</xdr:rowOff>
    </xdr:from>
    <xdr:ext cx="469744" cy="259045"/>
    <xdr:sp macro="" textlink="">
      <xdr:nvSpPr>
        <xdr:cNvPr id="548" name="n_1aveValue【公民館】&#10;一人当たり面積">
          <a:extLst>
            <a:ext uri="{FF2B5EF4-FFF2-40B4-BE49-F238E27FC236}">
              <a16:creationId xmlns:a16="http://schemas.microsoft.com/office/drawing/2014/main" id="{3844D626-87B8-4D4A-9423-F4F3CE4C4799}"/>
            </a:ext>
          </a:extLst>
        </xdr:cNvPr>
        <xdr:cNvSpPr txBox="1"/>
      </xdr:nvSpPr>
      <xdr:spPr>
        <a:xfrm>
          <a:off x="1793247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77488</xdr:rowOff>
    </xdr:from>
    <xdr:ext cx="469744" cy="259045"/>
    <xdr:sp macro="" textlink="">
      <xdr:nvSpPr>
        <xdr:cNvPr id="549" name="n_2aveValue【公民館】&#10;一人当たり面積">
          <a:extLst>
            <a:ext uri="{FF2B5EF4-FFF2-40B4-BE49-F238E27FC236}">
              <a16:creationId xmlns:a16="http://schemas.microsoft.com/office/drawing/2014/main" id="{51C4CBBD-0B86-4955-81CD-1918C39C417F}"/>
            </a:ext>
          </a:extLst>
        </xdr:cNvPr>
        <xdr:cNvSpPr txBox="1"/>
      </xdr:nvSpPr>
      <xdr:spPr>
        <a:xfrm>
          <a:off x="1717047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30497</xdr:rowOff>
    </xdr:from>
    <xdr:ext cx="469744" cy="259045"/>
    <xdr:sp macro="" textlink="">
      <xdr:nvSpPr>
        <xdr:cNvPr id="550" name="n_1mainValue【公民館】&#10;一人当たり面積">
          <a:extLst>
            <a:ext uri="{FF2B5EF4-FFF2-40B4-BE49-F238E27FC236}">
              <a16:creationId xmlns:a16="http://schemas.microsoft.com/office/drawing/2014/main" id="{698246A3-8098-44A9-99EA-501459867C3C}"/>
            </a:ext>
          </a:extLst>
        </xdr:cNvPr>
        <xdr:cNvSpPr txBox="1"/>
      </xdr:nvSpPr>
      <xdr:spPr>
        <a:xfrm>
          <a:off x="17932477" y="176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45738</xdr:rowOff>
    </xdr:from>
    <xdr:ext cx="469744" cy="259045"/>
    <xdr:sp macro="" textlink="">
      <xdr:nvSpPr>
        <xdr:cNvPr id="551" name="n_2mainValue【公民館】&#10;一人当たり面積">
          <a:extLst>
            <a:ext uri="{FF2B5EF4-FFF2-40B4-BE49-F238E27FC236}">
              <a16:creationId xmlns:a16="http://schemas.microsoft.com/office/drawing/2014/main" id="{73F78458-E937-4A2F-9698-B4E73FECDF31}"/>
            </a:ext>
          </a:extLst>
        </xdr:cNvPr>
        <xdr:cNvSpPr txBox="1"/>
      </xdr:nvSpPr>
      <xdr:spPr>
        <a:xfrm>
          <a:off x="1717047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2" name="正方形/長方形 551">
          <a:extLst>
            <a:ext uri="{FF2B5EF4-FFF2-40B4-BE49-F238E27FC236}">
              <a16:creationId xmlns:a16="http://schemas.microsoft.com/office/drawing/2014/main" id="{13D21C9D-EDF2-4688-B384-5DA72885891D}"/>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3" name="正方形/長方形 552">
          <a:extLst>
            <a:ext uri="{FF2B5EF4-FFF2-40B4-BE49-F238E27FC236}">
              <a16:creationId xmlns:a16="http://schemas.microsoft.com/office/drawing/2014/main" id="{D685F0F3-17CD-4E50-B224-50A8A46133FB}"/>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4" name="テキスト ボックス 553">
          <a:extLst>
            <a:ext uri="{FF2B5EF4-FFF2-40B4-BE49-F238E27FC236}">
              <a16:creationId xmlns:a16="http://schemas.microsoft.com/office/drawing/2014/main" id="{889F6433-A5B6-4054-A56F-06A37D0BBF85}"/>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類似団体と比較して有形固定資産減価償却率が高くなっている施設は、道路、橋りょう・トンネル、公営住宅、公民館である。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道路については５６６路線あり、そのうち耐用年数である１０年を超える道路が５４５路線となっている。今後も点検調査のうえ道路補修事業を実施し、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橋りょうが１１３橋あり、そのうち耐用年数である４５年を超える橋りょうが５５橋ある。現在、社会資本整備総合交付金事業で橋りょう点検の実施と長寿命化計画に基づく橋りょう補修工事を実施しており、今後も計画的に進めることと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１３１戸のうち耐用年数である２２年を超える住宅が１０１戸となっていることから減価償却率が高くなっている。今後も計画的な修繕を実施していくとともに、売却や解体も含めた検討を行っていく。</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公民館については、６地区の公民館があり、そのうち耐用年数を超える公民館が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地区となっている。各地区公民館は指定避難所となっていることから、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適切な維持管理に努めるとともに、大規模改修の検討を行っていく。</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平成３０年度に策定した個別施設計画に基づき、施設の計画的な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老朽化対策に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2061F2-7AE1-45BF-8519-82D1FCE4A27F}"/>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62DFC65-2C9B-4C0D-9970-04AC944A5032}"/>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B4A1DD-B751-44AE-A0CC-35915AE37623}"/>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01AF209-D331-4ABD-A80A-AB0D64467518}"/>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9B0273-89D1-4504-9EB4-6CFA53200528}"/>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55B2260-523E-4397-8317-703FFBC373AF}"/>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E3F927-A32F-4615-AEA5-350CDDDC3004}"/>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9B53FC-07B2-4785-8B28-B8E4B8D51360}"/>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275779-6688-40B0-9EEA-EC55D71D9319}"/>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F6BC2A-C604-4702-9314-4C72B33ED517}"/>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FAD1FD-8149-4BD0-88B0-43A03262BACE}"/>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43C9B9-135C-4200-9854-99DD92A18DF5}"/>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0E47F58-8E75-4D18-B81A-74B3445B66F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59803B-006C-4675-81D1-A8E2582098F0}"/>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B627576-E5B8-476B-97DE-E4F0C089292F}"/>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1EB955-5258-4B99-8E93-924142BE4E9D}"/>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23659A-879D-45EF-A1C0-B9B4CE5A7A62}"/>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9863441-96D0-475A-8942-9A07428D143A}"/>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13D434-27B5-4CC7-ADC0-38AF4E5674ED}"/>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4C960B-DFA8-4708-A983-E5487F6264CE}"/>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6618F7-0CB9-4A75-851D-E0ACA516FC1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EC86FE-E208-4A24-B3E6-EE60E11448CE}"/>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081B961-D4E6-42DC-8AD3-14A965244DCD}"/>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E3B122-D63C-477F-AECC-F97F759BFCDE}"/>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6F0F124-9B34-44A0-85BD-B57CF89C9618}"/>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876715-987A-41A8-8062-8D03D186AB9C}"/>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1749A9-2A1D-4234-BBA0-9795E119D90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1A81B7-39EB-4800-9C35-DD21AD5F4FD0}"/>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9DAF9B4-69C2-432F-AA86-D6EBDFCB2F8D}"/>
            </a:ext>
          </a:extLst>
        </xdr:cNvPr>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D00FBDC-017D-40E5-9FF8-3672784A406F}"/>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BDDD571-7749-4640-B1E2-0AAEBD4B065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92B167E-C193-4AC1-A282-5CF1CBEF9C74}"/>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9171058-F6F1-4A1D-930E-4181CCFF7B3F}"/>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8DBDE99-2144-4C35-8041-B40526F93907}"/>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54FC39F-3F88-49B2-A323-72335CC490FA}"/>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2997CD7-56EF-46E3-BDFA-8884473BCD2B}"/>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832FF21-2AA7-4142-8783-F00817DB653C}"/>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CCD6AA5-96E4-44E5-9134-F8A0BDF5EDE2}"/>
            </a:ext>
          </a:extLst>
        </xdr:cNvPr>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328B81D-F9FA-4C54-BAAA-FCC6925D88F2}"/>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7F9AD3E-6CD7-4596-9440-0B9D3A466DB2}"/>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6014C1D-C646-483E-BFEB-8ECBD526BA05}"/>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1C31B64-05D1-4AEA-A9C2-8B875A90AF1C}"/>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48049E9-1C80-48A2-AEEB-AAECD842871E}"/>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D7D3A42-6143-4AE3-A778-FC2331B9DDC3}"/>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8E96C2D-238C-4BEA-82C0-EF2EA21736ED}"/>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91DB6F2-FD5D-4E73-B3EE-20B0A6DA7B80}"/>
            </a:ext>
          </a:extLst>
        </xdr:cNvPr>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EEDD70EC-D1AC-435B-8837-5BE709A38A49}"/>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646AB36-88F1-4686-BF45-F03FDC8C591C}"/>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E6AD0834-6CA3-4DCB-9253-11A6F9176885}"/>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10BC779-FA82-4A41-9482-156A46AF628A}"/>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8610265E-4C2F-47D9-87D5-0F78D3A15BD9}"/>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5D9A472-F73E-4BE2-8CDB-FE1F2293909B}"/>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D5AC1BF-235A-4EDB-AE2B-D9D0BDD28A8E}"/>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AE6F56E-23FA-4A73-B2E2-C9400D097407}"/>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1809A41-AE35-4C09-ACFF-18ECFED8603F}"/>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BE1457BD-C7C3-49F5-A603-8C9BCB20E444}"/>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83DF3B6-D2B6-421D-A3BC-962DC77C51C3}"/>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8044A2C-332A-4383-A32B-375EB4F31AED}"/>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61769911-7C83-46DB-80E9-81DC2CFDAAA4}"/>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C552D2A4-220F-4752-8908-FEC1D4C90D4E}"/>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33F62FAC-7E64-4C49-9427-44AE5FC68C22}"/>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642D92CF-F90D-4CBE-9317-9FFFD5BE00B7}"/>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CF1FE90-2877-43D1-B635-94ECA6C1B789}"/>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A529DA58-6306-4D83-986D-1503D0F56E16}"/>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0097C15-E243-4643-92D6-A64E9BA4CA61}"/>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C702285-715F-4BF4-8F14-3BD3EA9C0FB0}"/>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7EA921F-E33C-4746-80EE-63646BF4A234}"/>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C4735AA-E508-4894-A200-47F04B891121}"/>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3905FE61-6546-47B6-8D42-908DB17C180C}"/>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7A29B699-78EE-457B-9AFB-D8B4EA926E10}"/>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a:extLst>
            <a:ext uri="{FF2B5EF4-FFF2-40B4-BE49-F238E27FC236}">
              <a16:creationId xmlns:a16="http://schemas.microsoft.com/office/drawing/2014/main" id="{49C3FF66-891D-4DCA-AFD9-81DD54173DC9}"/>
            </a:ext>
          </a:extLst>
        </xdr:cNvPr>
        <xdr:cNvCxnSpPr/>
      </xdr:nvCxnSpPr>
      <xdr:spPr>
        <a:xfrm flipV="1">
          <a:off x="39490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1D4BFED-0428-4B9C-B8A0-2C15556A903B}"/>
            </a:ext>
          </a:extLst>
        </xdr:cNvPr>
        <xdr:cNvSpPr txBox="1"/>
      </xdr:nvSpPr>
      <xdr:spPr>
        <a:xfrm>
          <a:off x="39878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a:extLst>
            <a:ext uri="{FF2B5EF4-FFF2-40B4-BE49-F238E27FC236}">
              <a16:creationId xmlns:a16="http://schemas.microsoft.com/office/drawing/2014/main" id="{35273296-A5B1-42A9-B377-3D9F89483A1F}"/>
            </a:ext>
          </a:extLst>
        </xdr:cNvPr>
        <xdr:cNvCxnSpPr/>
      </xdr:nvCxnSpPr>
      <xdr:spPr>
        <a:xfrm>
          <a:off x="3889375" y="10877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A2A7A0F0-2AB1-4544-90A5-D161854B51FD}"/>
            </a:ext>
          </a:extLst>
        </xdr:cNvPr>
        <xdr:cNvSpPr txBox="1"/>
      </xdr:nvSpPr>
      <xdr:spPr>
        <a:xfrm>
          <a:off x="39878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a:extLst>
            <a:ext uri="{FF2B5EF4-FFF2-40B4-BE49-F238E27FC236}">
              <a16:creationId xmlns:a16="http://schemas.microsoft.com/office/drawing/2014/main" id="{E9124810-2C9D-40BE-88C4-46188A2D20A7}"/>
            </a:ext>
          </a:extLst>
        </xdr:cNvPr>
        <xdr:cNvCxnSpPr/>
      </xdr:nvCxnSpPr>
      <xdr:spPr>
        <a:xfrm>
          <a:off x="3889375" y="954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12082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B8927550-1B03-49A3-ABD9-2E2F0F915D1B}"/>
            </a:ext>
          </a:extLst>
        </xdr:cNvPr>
        <xdr:cNvSpPr txBox="1"/>
      </xdr:nvSpPr>
      <xdr:spPr>
        <a:xfrm>
          <a:off x="39878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a:extLst>
            <a:ext uri="{FF2B5EF4-FFF2-40B4-BE49-F238E27FC236}">
              <a16:creationId xmlns:a16="http://schemas.microsoft.com/office/drawing/2014/main" id="{5A599103-F14B-4F58-B9F6-196ED03AE5FE}"/>
            </a:ext>
          </a:extLst>
        </xdr:cNvPr>
        <xdr:cNvSpPr/>
      </xdr:nvSpPr>
      <xdr:spPr>
        <a:xfrm>
          <a:off x="38989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a:extLst>
            <a:ext uri="{FF2B5EF4-FFF2-40B4-BE49-F238E27FC236}">
              <a16:creationId xmlns:a16="http://schemas.microsoft.com/office/drawing/2014/main" id="{D33C5451-EDC3-4731-AB84-DF087205388E}"/>
            </a:ext>
          </a:extLst>
        </xdr:cNvPr>
        <xdr:cNvSpPr/>
      </xdr:nvSpPr>
      <xdr:spPr>
        <a:xfrm>
          <a:off x="3203575" y="102552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80" name="n_1aveValue【体育館・プール】&#10;有形固定資産減価償却率">
          <a:extLst>
            <a:ext uri="{FF2B5EF4-FFF2-40B4-BE49-F238E27FC236}">
              <a16:creationId xmlns:a16="http://schemas.microsoft.com/office/drawing/2014/main" id="{3DE59459-4459-49A8-AFD3-B29557BE6715}"/>
            </a:ext>
          </a:extLst>
        </xdr:cNvPr>
        <xdr:cNvSpPr txBox="1"/>
      </xdr:nvSpPr>
      <xdr:spPr>
        <a:xfrm>
          <a:off x="306769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a:extLst>
            <a:ext uri="{FF2B5EF4-FFF2-40B4-BE49-F238E27FC236}">
              <a16:creationId xmlns:a16="http://schemas.microsoft.com/office/drawing/2014/main" id="{CA66AE9D-1DF6-4750-9F0F-35CDA50EFF64}"/>
            </a:ext>
          </a:extLst>
        </xdr:cNvPr>
        <xdr:cNvSpPr/>
      </xdr:nvSpPr>
      <xdr:spPr>
        <a:xfrm>
          <a:off x="2428875"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89552</xdr:rowOff>
    </xdr:from>
    <xdr:ext cx="405111" cy="259045"/>
    <xdr:sp macro="" textlink="">
      <xdr:nvSpPr>
        <xdr:cNvPr id="82" name="n_2aveValue【体育館・プール】&#10;有形固定資産減価償却率">
          <a:extLst>
            <a:ext uri="{FF2B5EF4-FFF2-40B4-BE49-F238E27FC236}">
              <a16:creationId xmlns:a16="http://schemas.microsoft.com/office/drawing/2014/main" id="{ECDED36D-3CC8-4C29-BC19-5D0276EB26D5}"/>
            </a:ext>
          </a:extLst>
        </xdr:cNvPr>
        <xdr:cNvSpPr txBox="1"/>
      </xdr:nvSpPr>
      <xdr:spPr>
        <a:xfrm>
          <a:off x="230569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AAE94A71-DA89-4C17-82B3-CBA968642B79}"/>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1FA59CA-9D19-4809-917D-D61C30102D53}"/>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73ED120-2763-4D0C-9A2F-EEAC19473DF4}"/>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2A82A21-77C9-4005-BAFC-58E6AAE012C8}"/>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242DF44-5A6F-43D7-9696-ED66A241A0E7}"/>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122555</xdr:rowOff>
    </xdr:from>
    <xdr:to>
      <xdr:col>24</xdr:col>
      <xdr:colOff>114300</xdr:colOff>
      <xdr:row>62</xdr:row>
      <xdr:rowOff>52705</xdr:rowOff>
    </xdr:to>
    <xdr:sp macro="" textlink="">
      <xdr:nvSpPr>
        <xdr:cNvPr id="88" name="楕円 87">
          <a:extLst>
            <a:ext uri="{FF2B5EF4-FFF2-40B4-BE49-F238E27FC236}">
              <a16:creationId xmlns:a16="http://schemas.microsoft.com/office/drawing/2014/main" id="{6EDB4B12-BB2F-456B-ACE5-03388CF60A30}"/>
            </a:ext>
          </a:extLst>
        </xdr:cNvPr>
        <xdr:cNvSpPr/>
      </xdr:nvSpPr>
      <xdr:spPr>
        <a:xfrm>
          <a:off x="38989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100982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755A4BF9-6530-48B9-A6B5-FEEA6F91F02D}"/>
            </a:ext>
          </a:extLst>
        </xdr:cNvPr>
        <xdr:cNvSpPr txBox="1"/>
      </xdr:nvSpPr>
      <xdr:spPr>
        <a:xfrm>
          <a:off x="3987800"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118745</xdr:rowOff>
    </xdr:from>
    <xdr:to>
      <xdr:col>20</xdr:col>
      <xdr:colOff>38100</xdr:colOff>
      <xdr:row>57</xdr:row>
      <xdr:rowOff>48895</xdr:rowOff>
    </xdr:to>
    <xdr:sp macro="" textlink="">
      <xdr:nvSpPr>
        <xdr:cNvPr id="90" name="楕円 89">
          <a:extLst>
            <a:ext uri="{FF2B5EF4-FFF2-40B4-BE49-F238E27FC236}">
              <a16:creationId xmlns:a16="http://schemas.microsoft.com/office/drawing/2014/main" id="{2F95B342-A37A-4BDD-9D7C-2FE7F1888AB6}"/>
            </a:ext>
          </a:extLst>
        </xdr:cNvPr>
        <xdr:cNvSpPr/>
      </xdr:nvSpPr>
      <xdr:spPr>
        <a:xfrm>
          <a:off x="3203575" y="9719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169545</xdr:rowOff>
    </xdr:from>
    <xdr:to>
      <xdr:col>24</xdr:col>
      <xdr:colOff>63500</xdr:colOff>
      <xdr:row>62</xdr:row>
      <xdr:rowOff>1905</xdr:rowOff>
    </xdr:to>
    <xdr:cxnSp macro="">
      <xdr:nvCxnSpPr>
        <xdr:cNvPr id="91" name="直線コネクタ 90">
          <a:extLst>
            <a:ext uri="{FF2B5EF4-FFF2-40B4-BE49-F238E27FC236}">
              <a16:creationId xmlns:a16="http://schemas.microsoft.com/office/drawing/2014/main" id="{8FE4F5CA-E64A-4A06-B453-E29C5FBC4EBB}"/>
            </a:ext>
          </a:extLst>
        </xdr:cNvPr>
        <xdr:cNvCxnSpPr/>
      </xdr:nvCxnSpPr>
      <xdr:spPr>
        <a:xfrm>
          <a:off x="3235325" y="9770745"/>
          <a:ext cx="714375"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xdr:rowOff>
    </xdr:from>
    <xdr:to>
      <xdr:col>15</xdr:col>
      <xdr:colOff>101600</xdr:colOff>
      <xdr:row>57</xdr:row>
      <xdr:rowOff>106045</xdr:rowOff>
    </xdr:to>
    <xdr:sp macro="" textlink="">
      <xdr:nvSpPr>
        <xdr:cNvPr id="92" name="楕円 91">
          <a:extLst>
            <a:ext uri="{FF2B5EF4-FFF2-40B4-BE49-F238E27FC236}">
              <a16:creationId xmlns:a16="http://schemas.microsoft.com/office/drawing/2014/main" id="{171FC28E-89C1-4FAA-9F48-C6CAD4CE450B}"/>
            </a:ext>
          </a:extLst>
        </xdr:cNvPr>
        <xdr:cNvSpPr/>
      </xdr:nvSpPr>
      <xdr:spPr>
        <a:xfrm>
          <a:off x="2428875"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169545</xdr:rowOff>
    </xdr:from>
    <xdr:to>
      <xdr:col>19</xdr:col>
      <xdr:colOff>177800</xdr:colOff>
      <xdr:row>57</xdr:row>
      <xdr:rowOff>55245</xdr:rowOff>
    </xdr:to>
    <xdr:cxnSp macro="">
      <xdr:nvCxnSpPr>
        <xdr:cNvPr id="93" name="直線コネクタ 92">
          <a:extLst>
            <a:ext uri="{FF2B5EF4-FFF2-40B4-BE49-F238E27FC236}">
              <a16:creationId xmlns:a16="http://schemas.microsoft.com/office/drawing/2014/main" id="{C4BF92B8-658A-470A-99DD-5745E3CD0971}"/>
            </a:ext>
          </a:extLst>
        </xdr:cNvPr>
        <xdr:cNvCxnSpPr/>
      </xdr:nvCxnSpPr>
      <xdr:spPr>
        <a:xfrm flipV="1">
          <a:off x="2479675" y="9770745"/>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65422</xdr:rowOff>
    </xdr:from>
    <xdr:ext cx="405111" cy="259045"/>
    <xdr:sp macro="" textlink="">
      <xdr:nvSpPr>
        <xdr:cNvPr id="94" name="n_1mainValue【体育館・プール】&#10;有形固定資産減価償却率">
          <a:extLst>
            <a:ext uri="{FF2B5EF4-FFF2-40B4-BE49-F238E27FC236}">
              <a16:creationId xmlns:a16="http://schemas.microsoft.com/office/drawing/2014/main" id="{0631C7ED-2105-42F1-9B6C-C32355D5E50E}"/>
            </a:ext>
          </a:extLst>
        </xdr:cNvPr>
        <xdr:cNvSpPr txBox="1"/>
      </xdr:nvSpPr>
      <xdr:spPr>
        <a:xfrm>
          <a:off x="306769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122572</xdr:rowOff>
    </xdr:from>
    <xdr:ext cx="405111" cy="259045"/>
    <xdr:sp macro="" textlink="">
      <xdr:nvSpPr>
        <xdr:cNvPr id="95" name="n_2mainValue【体育館・プール】&#10;有形固定資産減価償却率">
          <a:extLst>
            <a:ext uri="{FF2B5EF4-FFF2-40B4-BE49-F238E27FC236}">
              <a16:creationId xmlns:a16="http://schemas.microsoft.com/office/drawing/2014/main" id="{5E3A7BE1-CCE0-49E1-99B0-C23FB2F32052}"/>
            </a:ext>
          </a:extLst>
        </xdr:cNvPr>
        <xdr:cNvSpPr txBox="1"/>
      </xdr:nvSpPr>
      <xdr:spPr>
        <a:xfrm>
          <a:off x="230569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CC0FDF08-503D-4311-9DF8-CA181F8E40FD}"/>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98F199BB-3477-486F-85FD-DCB4E61C03DE}"/>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C5400211-F08F-4413-8B96-AEDDCFB1B427}"/>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955BF0F7-C1C6-4566-B64D-7CBE38F1BCBF}"/>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7AD5A90A-92E2-43C6-8A6F-6539E8C0C8FF}"/>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3A184131-C2D4-437D-B5CF-F6DF71F290C6}"/>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5F8013BE-05B6-47EE-9315-98FCEB005D89}"/>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CE698AB9-E73D-441F-8EC5-6C79274F5649}"/>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8AF03840-8E57-49C1-A986-BA94DCDA1244}"/>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CE7AB3F-4B81-4890-8888-9AAC404D693A}"/>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6" name="直線コネクタ 105">
          <a:extLst>
            <a:ext uri="{FF2B5EF4-FFF2-40B4-BE49-F238E27FC236}">
              <a16:creationId xmlns:a16="http://schemas.microsoft.com/office/drawing/2014/main" id="{C3750C0A-EAB6-4C3B-8DD7-3427524BB3FC}"/>
            </a:ext>
          </a:extLst>
        </xdr:cNvPr>
        <xdr:cNvCxnSpPr/>
      </xdr:nvCxnSpPr>
      <xdr:spPr>
        <a:xfrm>
          <a:off x="5632450" y="1085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7" name="テキスト ボックス 106">
          <a:extLst>
            <a:ext uri="{FF2B5EF4-FFF2-40B4-BE49-F238E27FC236}">
              <a16:creationId xmlns:a16="http://schemas.microsoft.com/office/drawing/2014/main" id="{757CEFFB-656E-48E5-968E-35369270A14A}"/>
            </a:ext>
          </a:extLst>
        </xdr:cNvPr>
        <xdr:cNvSpPr txBox="1"/>
      </xdr:nvSpPr>
      <xdr:spPr>
        <a:xfrm>
          <a:off x="52224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a:extLst>
            <a:ext uri="{FF2B5EF4-FFF2-40B4-BE49-F238E27FC236}">
              <a16:creationId xmlns:a16="http://schemas.microsoft.com/office/drawing/2014/main" id="{8EBD87E2-EC27-4366-B3B8-62786EDA5E1B}"/>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a:extLst>
            <a:ext uri="{FF2B5EF4-FFF2-40B4-BE49-F238E27FC236}">
              <a16:creationId xmlns:a16="http://schemas.microsoft.com/office/drawing/2014/main" id="{B4B65255-910F-4328-8A0E-6F9A76A623F5}"/>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0" name="直線コネクタ 109">
          <a:extLst>
            <a:ext uri="{FF2B5EF4-FFF2-40B4-BE49-F238E27FC236}">
              <a16:creationId xmlns:a16="http://schemas.microsoft.com/office/drawing/2014/main" id="{F026E035-03CC-4AB3-A98E-A5B0CD374B57}"/>
            </a:ext>
          </a:extLst>
        </xdr:cNvPr>
        <xdr:cNvCxnSpPr/>
      </xdr:nvCxnSpPr>
      <xdr:spPr>
        <a:xfrm>
          <a:off x="5632450" y="971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1" name="テキスト ボックス 110">
          <a:extLst>
            <a:ext uri="{FF2B5EF4-FFF2-40B4-BE49-F238E27FC236}">
              <a16:creationId xmlns:a16="http://schemas.microsoft.com/office/drawing/2014/main" id="{88C3787E-9FB2-4D64-92D5-0113736C638E}"/>
            </a:ext>
          </a:extLst>
        </xdr:cNvPr>
        <xdr:cNvSpPr txBox="1"/>
      </xdr:nvSpPr>
      <xdr:spPr>
        <a:xfrm>
          <a:off x="52224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a:extLst>
            <a:ext uri="{FF2B5EF4-FFF2-40B4-BE49-F238E27FC236}">
              <a16:creationId xmlns:a16="http://schemas.microsoft.com/office/drawing/2014/main" id="{9E4B58AC-415D-4335-990D-0CC564F70238}"/>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3" name="テキスト ボックス 112">
          <a:extLst>
            <a:ext uri="{FF2B5EF4-FFF2-40B4-BE49-F238E27FC236}">
              <a16:creationId xmlns:a16="http://schemas.microsoft.com/office/drawing/2014/main" id="{89595364-7EE4-46A5-8085-302282269F93}"/>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a:extLst>
            <a:ext uri="{FF2B5EF4-FFF2-40B4-BE49-F238E27FC236}">
              <a16:creationId xmlns:a16="http://schemas.microsoft.com/office/drawing/2014/main" id="{AABDE8E0-DCFF-4C81-A869-98BA3ADBB5D3}"/>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5" name="直線コネクタ 114">
          <a:extLst>
            <a:ext uri="{FF2B5EF4-FFF2-40B4-BE49-F238E27FC236}">
              <a16:creationId xmlns:a16="http://schemas.microsoft.com/office/drawing/2014/main" id="{8F64F0ED-43F4-4960-9AEB-972CE4454475}"/>
            </a:ext>
          </a:extLst>
        </xdr:cNvPr>
        <xdr:cNvCxnSpPr/>
      </xdr:nvCxnSpPr>
      <xdr:spPr>
        <a:xfrm flipV="1">
          <a:off x="8905240"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6" name="【体育館・プール】&#10;一人当たり面積最小値テキスト">
          <a:extLst>
            <a:ext uri="{FF2B5EF4-FFF2-40B4-BE49-F238E27FC236}">
              <a16:creationId xmlns:a16="http://schemas.microsoft.com/office/drawing/2014/main" id="{F4D77CAD-0DD5-4050-A011-A47FCC93A44D}"/>
            </a:ext>
          </a:extLst>
        </xdr:cNvPr>
        <xdr:cNvSpPr txBox="1"/>
      </xdr:nvSpPr>
      <xdr:spPr>
        <a:xfrm>
          <a:off x="8943975"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7" name="直線コネクタ 116">
          <a:extLst>
            <a:ext uri="{FF2B5EF4-FFF2-40B4-BE49-F238E27FC236}">
              <a16:creationId xmlns:a16="http://schemas.microsoft.com/office/drawing/2014/main" id="{A252571D-1C48-4364-AF0B-ACBFB33DF0CD}"/>
            </a:ext>
          </a:extLst>
        </xdr:cNvPr>
        <xdr:cNvCxnSpPr/>
      </xdr:nvCxnSpPr>
      <xdr:spPr>
        <a:xfrm>
          <a:off x="8845550" y="108493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8" name="【体育館・プール】&#10;一人当たり面積最大値テキスト">
          <a:extLst>
            <a:ext uri="{FF2B5EF4-FFF2-40B4-BE49-F238E27FC236}">
              <a16:creationId xmlns:a16="http://schemas.microsoft.com/office/drawing/2014/main" id="{FAA3E18C-E812-4702-A958-265A87C8BAB8}"/>
            </a:ext>
          </a:extLst>
        </xdr:cNvPr>
        <xdr:cNvSpPr txBox="1"/>
      </xdr:nvSpPr>
      <xdr:spPr>
        <a:xfrm>
          <a:off x="8943975"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9" name="直線コネクタ 118">
          <a:extLst>
            <a:ext uri="{FF2B5EF4-FFF2-40B4-BE49-F238E27FC236}">
              <a16:creationId xmlns:a16="http://schemas.microsoft.com/office/drawing/2014/main" id="{5B80EEF3-AC73-44C5-8C1B-C0A670C4A463}"/>
            </a:ext>
          </a:extLst>
        </xdr:cNvPr>
        <xdr:cNvCxnSpPr/>
      </xdr:nvCxnSpPr>
      <xdr:spPr>
        <a:xfrm>
          <a:off x="8845550" y="96263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20" name="【体育館・プール】&#10;一人当たり面積平均値テキスト">
          <a:extLst>
            <a:ext uri="{FF2B5EF4-FFF2-40B4-BE49-F238E27FC236}">
              <a16:creationId xmlns:a16="http://schemas.microsoft.com/office/drawing/2014/main" id="{05FAE12E-115C-470C-A7AC-B0EBD81E97C6}"/>
            </a:ext>
          </a:extLst>
        </xdr:cNvPr>
        <xdr:cNvSpPr txBox="1"/>
      </xdr:nvSpPr>
      <xdr:spPr>
        <a:xfrm>
          <a:off x="8943975"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21" name="フローチャート: 判断 120">
          <a:extLst>
            <a:ext uri="{FF2B5EF4-FFF2-40B4-BE49-F238E27FC236}">
              <a16:creationId xmlns:a16="http://schemas.microsoft.com/office/drawing/2014/main" id="{5EF90A0B-7C1B-4190-B3C5-785E24A80A4A}"/>
            </a:ext>
          </a:extLst>
        </xdr:cNvPr>
        <xdr:cNvSpPr/>
      </xdr:nvSpPr>
      <xdr:spPr>
        <a:xfrm>
          <a:off x="8883650" y="10543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22" name="フローチャート: 判断 121">
          <a:extLst>
            <a:ext uri="{FF2B5EF4-FFF2-40B4-BE49-F238E27FC236}">
              <a16:creationId xmlns:a16="http://schemas.microsoft.com/office/drawing/2014/main" id="{65250DE6-C544-43FF-BC71-1408A8831B36}"/>
            </a:ext>
          </a:extLst>
        </xdr:cNvPr>
        <xdr:cNvSpPr/>
      </xdr:nvSpPr>
      <xdr:spPr>
        <a:xfrm>
          <a:off x="815975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23" name="n_1aveValue【体育館・プール】&#10;一人当たり面積">
          <a:extLst>
            <a:ext uri="{FF2B5EF4-FFF2-40B4-BE49-F238E27FC236}">
              <a16:creationId xmlns:a16="http://schemas.microsoft.com/office/drawing/2014/main" id="{0D6768BD-AB18-4B9B-8D3C-6D8E9044B95E}"/>
            </a:ext>
          </a:extLst>
        </xdr:cNvPr>
        <xdr:cNvSpPr txBox="1"/>
      </xdr:nvSpPr>
      <xdr:spPr>
        <a:xfrm>
          <a:off x="7991552"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4" name="フローチャート: 判断 123">
          <a:extLst>
            <a:ext uri="{FF2B5EF4-FFF2-40B4-BE49-F238E27FC236}">
              <a16:creationId xmlns:a16="http://schemas.microsoft.com/office/drawing/2014/main" id="{95723728-5E4E-45B4-8E6B-AEC07C8B61F0}"/>
            </a:ext>
          </a:extLst>
        </xdr:cNvPr>
        <xdr:cNvSpPr/>
      </xdr:nvSpPr>
      <xdr:spPr>
        <a:xfrm>
          <a:off x="7413625" y="105488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5" name="n_2aveValue【体育館・プール】&#10;一人当たり面積">
          <a:extLst>
            <a:ext uri="{FF2B5EF4-FFF2-40B4-BE49-F238E27FC236}">
              <a16:creationId xmlns:a16="http://schemas.microsoft.com/office/drawing/2014/main" id="{972AE3EA-CB2C-4E12-89C6-E7220F929DF1}"/>
            </a:ext>
          </a:extLst>
        </xdr:cNvPr>
        <xdr:cNvSpPr txBox="1"/>
      </xdr:nvSpPr>
      <xdr:spPr>
        <a:xfrm>
          <a:off x="72581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8A97D90-1F2A-4348-BFB5-BB2AE444A45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B1E8BFAC-332A-48E7-B4FB-C3F7BC1FB5C5}"/>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1B3B4E84-27A7-47D4-A1BE-46A8F0AF5DCE}"/>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D0161487-E70F-4097-AD9C-9AE25E971197}"/>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69C4AC5F-2648-4270-9971-B825670239ED}"/>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117793</xdr:rowOff>
    </xdr:from>
    <xdr:to>
      <xdr:col>55</xdr:col>
      <xdr:colOff>50800</xdr:colOff>
      <xdr:row>61</xdr:row>
      <xdr:rowOff>47943</xdr:rowOff>
    </xdr:to>
    <xdr:sp macro="" textlink="">
      <xdr:nvSpPr>
        <xdr:cNvPr id="131" name="楕円 130">
          <a:extLst>
            <a:ext uri="{FF2B5EF4-FFF2-40B4-BE49-F238E27FC236}">
              <a16:creationId xmlns:a16="http://schemas.microsoft.com/office/drawing/2014/main" id="{2609387E-7199-4BBF-B99D-DBA22F59F15B}"/>
            </a:ext>
          </a:extLst>
        </xdr:cNvPr>
        <xdr:cNvSpPr/>
      </xdr:nvSpPr>
      <xdr:spPr>
        <a:xfrm>
          <a:off x="8883650" y="104047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140670</xdr:rowOff>
    </xdr:from>
    <xdr:ext cx="469744" cy="259045"/>
    <xdr:sp macro="" textlink="">
      <xdr:nvSpPr>
        <xdr:cNvPr id="132" name="【体育館・プール】&#10;一人当たり面積該当値テキスト">
          <a:extLst>
            <a:ext uri="{FF2B5EF4-FFF2-40B4-BE49-F238E27FC236}">
              <a16:creationId xmlns:a16="http://schemas.microsoft.com/office/drawing/2014/main" id="{E77A3C67-5A73-46D4-BC67-657066040178}"/>
            </a:ext>
          </a:extLst>
        </xdr:cNvPr>
        <xdr:cNvSpPr txBox="1"/>
      </xdr:nvSpPr>
      <xdr:spPr>
        <a:xfrm>
          <a:off x="8943975" y="102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128651</xdr:rowOff>
    </xdr:from>
    <xdr:to>
      <xdr:col>50</xdr:col>
      <xdr:colOff>165100</xdr:colOff>
      <xdr:row>61</xdr:row>
      <xdr:rowOff>58801</xdr:rowOff>
    </xdr:to>
    <xdr:sp macro="" textlink="">
      <xdr:nvSpPr>
        <xdr:cNvPr id="133" name="楕円 132">
          <a:extLst>
            <a:ext uri="{FF2B5EF4-FFF2-40B4-BE49-F238E27FC236}">
              <a16:creationId xmlns:a16="http://schemas.microsoft.com/office/drawing/2014/main" id="{D9018B4A-4958-4CA2-846B-E47CCCD3C3F1}"/>
            </a:ext>
          </a:extLst>
        </xdr:cNvPr>
        <xdr:cNvSpPr/>
      </xdr:nvSpPr>
      <xdr:spPr>
        <a:xfrm>
          <a:off x="8159750" y="104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168593</xdr:rowOff>
    </xdr:from>
    <xdr:to>
      <xdr:col>55</xdr:col>
      <xdr:colOff>0</xdr:colOff>
      <xdr:row>61</xdr:row>
      <xdr:rowOff>8001</xdr:rowOff>
    </xdr:to>
    <xdr:cxnSp macro="">
      <xdr:nvCxnSpPr>
        <xdr:cNvPr id="134" name="直線コネクタ 133">
          <a:extLst>
            <a:ext uri="{FF2B5EF4-FFF2-40B4-BE49-F238E27FC236}">
              <a16:creationId xmlns:a16="http://schemas.microsoft.com/office/drawing/2014/main" id="{AF990A37-D40B-4398-B891-51F249CE53D0}"/>
            </a:ext>
          </a:extLst>
        </xdr:cNvPr>
        <xdr:cNvCxnSpPr/>
      </xdr:nvCxnSpPr>
      <xdr:spPr>
        <a:xfrm flipV="1">
          <a:off x="8210550" y="10455593"/>
          <a:ext cx="695325"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9207</xdr:rowOff>
    </xdr:from>
    <xdr:to>
      <xdr:col>46</xdr:col>
      <xdr:colOff>38100</xdr:colOff>
      <xdr:row>61</xdr:row>
      <xdr:rowOff>110807</xdr:rowOff>
    </xdr:to>
    <xdr:sp macro="" textlink="">
      <xdr:nvSpPr>
        <xdr:cNvPr id="135" name="楕円 134">
          <a:extLst>
            <a:ext uri="{FF2B5EF4-FFF2-40B4-BE49-F238E27FC236}">
              <a16:creationId xmlns:a16="http://schemas.microsoft.com/office/drawing/2014/main" id="{4680121C-14FF-4D1E-AF8E-06C266CC4041}"/>
            </a:ext>
          </a:extLst>
        </xdr:cNvPr>
        <xdr:cNvSpPr/>
      </xdr:nvSpPr>
      <xdr:spPr>
        <a:xfrm>
          <a:off x="7413625" y="104676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8001</xdr:rowOff>
    </xdr:from>
    <xdr:to>
      <xdr:col>50</xdr:col>
      <xdr:colOff>114300</xdr:colOff>
      <xdr:row>61</xdr:row>
      <xdr:rowOff>60007</xdr:rowOff>
    </xdr:to>
    <xdr:cxnSp macro="">
      <xdr:nvCxnSpPr>
        <xdr:cNvPr id="136" name="直線コネクタ 135">
          <a:extLst>
            <a:ext uri="{FF2B5EF4-FFF2-40B4-BE49-F238E27FC236}">
              <a16:creationId xmlns:a16="http://schemas.microsoft.com/office/drawing/2014/main" id="{EA087A3D-F064-4F45-BE2D-869CE24A277E}"/>
            </a:ext>
          </a:extLst>
        </xdr:cNvPr>
        <xdr:cNvCxnSpPr/>
      </xdr:nvCxnSpPr>
      <xdr:spPr>
        <a:xfrm flipV="1">
          <a:off x="7445375" y="10466451"/>
          <a:ext cx="765175"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75328</xdr:rowOff>
    </xdr:from>
    <xdr:ext cx="469744" cy="259045"/>
    <xdr:sp macro="" textlink="">
      <xdr:nvSpPr>
        <xdr:cNvPr id="137" name="n_1mainValue【体育館・プール】&#10;一人当たり面積">
          <a:extLst>
            <a:ext uri="{FF2B5EF4-FFF2-40B4-BE49-F238E27FC236}">
              <a16:creationId xmlns:a16="http://schemas.microsoft.com/office/drawing/2014/main" id="{B5130A4F-A8AE-43D0-8E5F-C244DF7C1DCB}"/>
            </a:ext>
          </a:extLst>
        </xdr:cNvPr>
        <xdr:cNvSpPr txBox="1"/>
      </xdr:nvSpPr>
      <xdr:spPr>
        <a:xfrm>
          <a:off x="7991552" y="1019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127334</xdr:rowOff>
    </xdr:from>
    <xdr:ext cx="469744" cy="259045"/>
    <xdr:sp macro="" textlink="">
      <xdr:nvSpPr>
        <xdr:cNvPr id="138" name="n_2mainValue【体育館・プール】&#10;一人当たり面積">
          <a:extLst>
            <a:ext uri="{FF2B5EF4-FFF2-40B4-BE49-F238E27FC236}">
              <a16:creationId xmlns:a16="http://schemas.microsoft.com/office/drawing/2014/main" id="{BFA3F6F6-AF2B-4DF0-912A-5E316015C0E4}"/>
            </a:ext>
          </a:extLst>
        </xdr:cNvPr>
        <xdr:cNvSpPr txBox="1"/>
      </xdr:nvSpPr>
      <xdr:spPr>
        <a:xfrm>
          <a:off x="7258127" y="102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a:extLst>
            <a:ext uri="{FF2B5EF4-FFF2-40B4-BE49-F238E27FC236}">
              <a16:creationId xmlns:a16="http://schemas.microsoft.com/office/drawing/2014/main" id="{335A2971-CE57-423C-838C-B2798810CCE8}"/>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a:extLst>
            <a:ext uri="{FF2B5EF4-FFF2-40B4-BE49-F238E27FC236}">
              <a16:creationId xmlns:a16="http://schemas.microsoft.com/office/drawing/2014/main" id="{288F1F70-096A-4903-9D06-2D9B8F7B815B}"/>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a:extLst>
            <a:ext uri="{FF2B5EF4-FFF2-40B4-BE49-F238E27FC236}">
              <a16:creationId xmlns:a16="http://schemas.microsoft.com/office/drawing/2014/main" id="{0DC93E15-4518-4034-960E-18DFA4459E2F}"/>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a:extLst>
            <a:ext uri="{FF2B5EF4-FFF2-40B4-BE49-F238E27FC236}">
              <a16:creationId xmlns:a16="http://schemas.microsoft.com/office/drawing/2014/main" id="{4F9C012C-8892-4D85-9188-9B980CBD63A0}"/>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a:extLst>
            <a:ext uri="{FF2B5EF4-FFF2-40B4-BE49-F238E27FC236}">
              <a16:creationId xmlns:a16="http://schemas.microsoft.com/office/drawing/2014/main" id="{5F0F1D9C-83E8-44F4-B96D-3DD2EBE5BD94}"/>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a:extLst>
            <a:ext uri="{FF2B5EF4-FFF2-40B4-BE49-F238E27FC236}">
              <a16:creationId xmlns:a16="http://schemas.microsoft.com/office/drawing/2014/main" id="{82C84ADF-41D5-45EC-8E2A-2927F3788B18}"/>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a:extLst>
            <a:ext uri="{FF2B5EF4-FFF2-40B4-BE49-F238E27FC236}">
              <a16:creationId xmlns:a16="http://schemas.microsoft.com/office/drawing/2014/main" id="{BC187E52-27CC-4FF0-8B06-E1AB28B51432}"/>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a:extLst>
            <a:ext uri="{FF2B5EF4-FFF2-40B4-BE49-F238E27FC236}">
              <a16:creationId xmlns:a16="http://schemas.microsoft.com/office/drawing/2014/main" id="{0DA53791-660B-4CEC-8816-EC94AF73342D}"/>
            </a:ext>
          </a:extLst>
        </xdr:cNvPr>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a:extLst>
            <a:ext uri="{FF2B5EF4-FFF2-40B4-BE49-F238E27FC236}">
              <a16:creationId xmlns:a16="http://schemas.microsoft.com/office/drawing/2014/main" id="{31230873-250A-44DA-AD2D-84A0EDDC9DC2}"/>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a:extLst>
            <a:ext uri="{FF2B5EF4-FFF2-40B4-BE49-F238E27FC236}">
              <a16:creationId xmlns:a16="http://schemas.microsoft.com/office/drawing/2014/main" id="{4D0772E1-C2E2-4B17-9F47-D2C0D0EA0715}"/>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a:extLst>
            <a:ext uri="{FF2B5EF4-FFF2-40B4-BE49-F238E27FC236}">
              <a16:creationId xmlns:a16="http://schemas.microsoft.com/office/drawing/2014/main" id="{7BB20F4A-3148-473D-8EA4-72CC58C6F9C3}"/>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a:extLst>
            <a:ext uri="{FF2B5EF4-FFF2-40B4-BE49-F238E27FC236}">
              <a16:creationId xmlns:a16="http://schemas.microsoft.com/office/drawing/2014/main" id="{5C12D7AC-F028-4C92-84F1-E5BCFB2C9D84}"/>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a:extLst>
            <a:ext uri="{FF2B5EF4-FFF2-40B4-BE49-F238E27FC236}">
              <a16:creationId xmlns:a16="http://schemas.microsoft.com/office/drawing/2014/main" id="{ADC221CC-6ACB-4BDE-8130-E41B1D388096}"/>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a:extLst>
            <a:ext uri="{FF2B5EF4-FFF2-40B4-BE49-F238E27FC236}">
              <a16:creationId xmlns:a16="http://schemas.microsoft.com/office/drawing/2014/main" id="{E0BC43A5-513F-4586-99A1-45543B39ED5B}"/>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a:extLst>
            <a:ext uri="{FF2B5EF4-FFF2-40B4-BE49-F238E27FC236}">
              <a16:creationId xmlns:a16="http://schemas.microsoft.com/office/drawing/2014/main" id="{752A7919-5196-40D8-A8D9-0E8072D67E13}"/>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a:extLst>
            <a:ext uri="{FF2B5EF4-FFF2-40B4-BE49-F238E27FC236}">
              <a16:creationId xmlns:a16="http://schemas.microsoft.com/office/drawing/2014/main" id="{1B34F1A4-70D3-4486-B3ED-85951277BE23}"/>
            </a:ext>
          </a:extLst>
        </xdr:cNvPr>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a:extLst>
            <a:ext uri="{FF2B5EF4-FFF2-40B4-BE49-F238E27FC236}">
              <a16:creationId xmlns:a16="http://schemas.microsoft.com/office/drawing/2014/main" id="{EA34BDF5-EBD1-4830-A30E-32D559C9FF42}"/>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a:extLst>
            <a:ext uri="{FF2B5EF4-FFF2-40B4-BE49-F238E27FC236}">
              <a16:creationId xmlns:a16="http://schemas.microsoft.com/office/drawing/2014/main" id="{9E983D88-4D3B-4E16-ACE6-B1D4798A88C7}"/>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a:extLst>
            <a:ext uri="{FF2B5EF4-FFF2-40B4-BE49-F238E27FC236}">
              <a16:creationId xmlns:a16="http://schemas.microsoft.com/office/drawing/2014/main" id="{6613A3D1-B550-4E53-9C2D-BD1785CF6CB3}"/>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a:extLst>
            <a:ext uri="{FF2B5EF4-FFF2-40B4-BE49-F238E27FC236}">
              <a16:creationId xmlns:a16="http://schemas.microsoft.com/office/drawing/2014/main" id="{1FD13D9F-A354-4D7B-90B5-C8F29449FC9E}"/>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a:extLst>
            <a:ext uri="{FF2B5EF4-FFF2-40B4-BE49-F238E27FC236}">
              <a16:creationId xmlns:a16="http://schemas.microsoft.com/office/drawing/2014/main" id="{1F0F9B57-FE0A-4B11-A49D-12C2638AE7E4}"/>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a:extLst>
            <a:ext uri="{FF2B5EF4-FFF2-40B4-BE49-F238E27FC236}">
              <a16:creationId xmlns:a16="http://schemas.microsoft.com/office/drawing/2014/main" id="{BA8D200A-0F95-49BE-88AA-ABB5C53B00CF}"/>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a:extLst>
            <a:ext uri="{FF2B5EF4-FFF2-40B4-BE49-F238E27FC236}">
              <a16:creationId xmlns:a16="http://schemas.microsoft.com/office/drawing/2014/main" id="{C3EFE03C-D67A-4C5C-915E-F570A3492839}"/>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a:extLst>
            <a:ext uri="{FF2B5EF4-FFF2-40B4-BE49-F238E27FC236}">
              <a16:creationId xmlns:a16="http://schemas.microsoft.com/office/drawing/2014/main" id="{48057024-3101-4F69-8958-284D8CBFB02D}"/>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3" name="正方形/長方形 162">
          <a:extLst>
            <a:ext uri="{FF2B5EF4-FFF2-40B4-BE49-F238E27FC236}">
              <a16:creationId xmlns:a16="http://schemas.microsoft.com/office/drawing/2014/main" id="{0EDC9E11-F865-4973-A9D3-9D281C2ACB6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4" name="正方形/長方形 163">
          <a:extLst>
            <a:ext uri="{FF2B5EF4-FFF2-40B4-BE49-F238E27FC236}">
              <a16:creationId xmlns:a16="http://schemas.microsoft.com/office/drawing/2014/main" id="{3E92712F-3CF4-4022-8B66-25C32A57EE94}"/>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5" name="正方形/長方形 164">
          <a:extLst>
            <a:ext uri="{FF2B5EF4-FFF2-40B4-BE49-F238E27FC236}">
              <a16:creationId xmlns:a16="http://schemas.microsoft.com/office/drawing/2014/main" id="{11381EF2-36BD-4587-B0FF-12303BBD85F3}"/>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6" name="正方形/長方形 165">
          <a:extLst>
            <a:ext uri="{FF2B5EF4-FFF2-40B4-BE49-F238E27FC236}">
              <a16:creationId xmlns:a16="http://schemas.microsoft.com/office/drawing/2014/main" id="{F6D7A7AB-E4E3-42F1-BD45-0042AB42788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7" name="正方形/長方形 166">
          <a:extLst>
            <a:ext uri="{FF2B5EF4-FFF2-40B4-BE49-F238E27FC236}">
              <a16:creationId xmlns:a16="http://schemas.microsoft.com/office/drawing/2014/main" id="{86458C29-DED1-448E-82E2-A436A23C7EBE}"/>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8" name="正方形/長方形 167">
          <a:extLst>
            <a:ext uri="{FF2B5EF4-FFF2-40B4-BE49-F238E27FC236}">
              <a16:creationId xmlns:a16="http://schemas.microsoft.com/office/drawing/2014/main" id="{329AD9BA-7F66-4C18-A8AE-DC3EEA817ECA}"/>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9" name="正方形/長方形 168">
          <a:extLst>
            <a:ext uri="{FF2B5EF4-FFF2-40B4-BE49-F238E27FC236}">
              <a16:creationId xmlns:a16="http://schemas.microsoft.com/office/drawing/2014/main" id="{D6AAF644-0AB2-4AB5-BB42-BDC5EA19E460}"/>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0" name="正方形/長方形 169">
          <a:extLst>
            <a:ext uri="{FF2B5EF4-FFF2-40B4-BE49-F238E27FC236}">
              <a16:creationId xmlns:a16="http://schemas.microsoft.com/office/drawing/2014/main" id="{177B71A8-1270-49CC-BA33-EF74D82F33D6}"/>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1" name="正方形/長方形 170">
          <a:extLst>
            <a:ext uri="{FF2B5EF4-FFF2-40B4-BE49-F238E27FC236}">
              <a16:creationId xmlns:a16="http://schemas.microsoft.com/office/drawing/2014/main" id="{028C7BDA-C581-46D1-9A9C-91F707B14885}"/>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2" name="正方形/長方形 171">
          <a:extLst>
            <a:ext uri="{FF2B5EF4-FFF2-40B4-BE49-F238E27FC236}">
              <a16:creationId xmlns:a16="http://schemas.microsoft.com/office/drawing/2014/main" id="{341EB66D-F4C4-4FB8-AFA2-17C0B8598465}"/>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3" name="正方形/長方形 172">
          <a:extLst>
            <a:ext uri="{FF2B5EF4-FFF2-40B4-BE49-F238E27FC236}">
              <a16:creationId xmlns:a16="http://schemas.microsoft.com/office/drawing/2014/main" id="{BA355E76-D0BC-4833-BB62-8FC967C8A190}"/>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4" name="正方形/長方形 173">
          <a:extLst>
            <a:ext uri="{FF2B5EF4-FFF2-40B4-BE49-F238E27FC236}">
              <a16:creationId xmlns:a16="http://schemas.microsoft.com/office/drawing/2014/main" id="{DAF1B270-E890-49A6-BD0A-927605459C97}"/>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5" name="正方形/長方形 174">
          <a:extLst>
            <a:ext uri="{FF2B5EF4-FFF2-40B4-BE49-F238E27FC236}">
              <a16:creationId xmlns:a16="http://schemas.microsoft.com/office/drawing/2014/main" id="{3D595556-8E54-452A-A81C-A3406F708259}"/>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6" name="正方形/長方形 175">
          <a:extLst>
            <a:ext uri="{FF2B5EF4-FFF2-40B4-BE49-F238E27FC236}">
              <a16:creationId xmlns:a16="http://schemas.microsoft.com/office/drawing/2014/main" id="{0C937962-3608-43AF-BFDF-AF6F94AD6FAB}"/>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7" name="正方形/長方形 176">
          <a:extLst>
            <a:ext uri="{FF2B5EF4-FFF2-40B4-BE49-F238E27FC236}">
              <a16:creationId xmlns:a16="http://schemas.microsoft.com/office/drawing/2014/main" id="{3966EE24-B361-4D48-AD51-48B2908DCDA9}"/>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8" name="正方形/長方形 177">
          <a:extLst>
            <a:ext uri="{FF2B5EF4-FFF2-40B4-BE49-F238E27FC236}">
              <a16:creationId xmlns:a16="http://schemas.microsoft.com/office/drawing/2014/main" id="{804ED711-756E-41A3-8876-D20770B397AA}"/>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9" name="テキスト ボックス 178">
          <a:extLst>
            <a:ext uri="{FF2B5EF4-FFF2-40B4-BE49-F238E27FC236}">
              <a16:creationId xmlns:a16="http://schemas.microsoft.com/office/drawing/2014/main" id="{92313D2F-B6A8-44F6-9303-5D72D9DAE944}"/>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0" name="直線コネクタ 179">
          <a:extLst>
            <a:ext uri="{FF2B5EF4-FFF2-40B4-BE49-F238E27FC236}">
              <a16:creationId xmlns:a16="http://schemas.microsoft.com/office/drawing/2014/main" id="{A80706CC-4CC7-438D-97C9-7920BD49B534}"/>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81" name="直線コネクタ 180">
          <a:extLst>
            <a:ext uri="{FF2B5EF4-FFF2-40B4-BE49-F238E27FC236}">
              <a16:creationId xmlns:a16="http://schemas.microsoft.com/office/drawing/2014/main" id="{78209D3E-CB06-4801-B0C3-A15EC9A3181D}"/>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82" name="テキスト ボックス 181">
          <a:extLst>
            <a:ext uri="{FF2B5EF4-FFF2-40B4-BE49-F238E27FC236}">
              <a16:creationId xmlns:a16="http://schemas.microsoft.com/office/drawing/2014/main" id="{4BF776D7-1677-4038-8189-52457B5E1023}"/>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3" name="直線コネクタ 182">
          <a:extLst>
            <a:ext uri="{FF2B5EF4-FFF2-40B4-BE49-F238E27FC236}">
              <a16:creationId xmlns:a16="http://schemas.microsoft.com/office/drawing/2014/main" id="{62F92D32-501D-4767-A7A7-2B010D33F8B4}"/>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4" name="テキスト ボックス 183">
          <a:extLst>
            <a:ext uri="{FF2B5EF4-FFF2-40B4-BE49-F238E27FC236}">
              <a16:creationId xmlns:a16="http://schemas.microsoft.com/office/drawing/2014/main" id="{3B186597-FD5D-443D-97B0-3E60B4F97A1C}"/>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5" name="直線コネクタ 184">
          <a:extLst>
            <a:ext uri="{FF2B5EF4-FFF2-40B4-BE49-F238E27FC236}">
              <a16:creationId xmlns:a16="http://schemas.microsoft.com/office/drawing/2014/main" id="{84979270-FFF3-40E3-894A-C8E645AD7B86}"/>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6" name="テキスト ボックス 185">
          <a:extLst>
            <a:ext uri="{FF2B5EF4-FFF2-40B4-BE49-F238E27FC236}">
              <a16:creationId xmlns:a16="http://schemas.microsoft.com/office/drawing/2014/main" id="{170A6451-6D2F-4319-9FB0-F5E6BF0EE7F7}"/>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87" name="直線コネクタ 186">
          <a:extLst>
            <a:ext uri="{FF2B5EF4-FFF2-40B4-BE49-F238E27FC236}">
              <a16:creationId xmlns:a16="http://schemas.microsoft.com/office/drawing/2014/main" id="{A6432DDD-4FCC-4DD7-B721-5A2A76D414FA}"/>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88" name="テキスト ボックス 187">
          <a:extLst>
            <a:ext uri="{FF2B5EF4-FFF2-40B4-BE49-F238E27FC236}">
              <a16:creationId xmlns:a16="http://schemas.microsoft.com/office/drawing/2014/main" id="{482B42BC-3EB9-40A8-8301-5173F34B39DE}"/>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89" name="直線コネクタ 188">
          <a:extLst>
            <a:ext uri="{FF2B5EF4-FFF2-40B4-BE49-F238E27FC236}">
              <a16:creationId xmlns:a16="http://schemas.microsoft.com/office/drawing/2014/main" id="{22250E33-270B-4A44-A4E0-88BC15817197}"/>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0" name="テキスト ボックス 189">
          <a:extLst>
            <a:ext uri="{FF2B5EF4-FFF2-40B4-BE49-F238E27FC236}">
              <a16:creationId xmlns:a16="http://schemas.microsoft.com/office/drawing/2014/main" id="{CC36CB5F-9F10-49B8-928F-CAC875A968AB}"/>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1" name="直線コネクタ 190">
          <a:extLst>
            <a:ext uri="{FF2B5EF4-FFF2-40B4-BE49-F238E27FC236}">
              <a16:creationId xmlns:a16="http://schemas.microsoft.com/office/drawing/2014/main" id="{DF4A7BB3-3778-4036-943B-5E9F43249E95}"/>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192" name="テキスト ボックス 191">
          <a:extLst>
            <a:ext uri="{FF2B5EF4-FFF2-40B4-BE49-F238E27FC236}">
              <a16:creationId xmlns:a16="http://schemas.microsoft.com/office/drawing/2014/main" id="{31FBBD8B-11DC-4C73-BCD6-F94150E96581}"/>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3" name="直線コネクタ 192">
          <a:extLst>
            <a:ext uri="{FF2B5EF4-FFF2-40B4-BE49-F238E27FC236}">
              <a16:creationId xmlns:a16="http://schemas.microsoft.com/office/drawing/2014/main" id="{02D0A3B8-A6DC-45E6-9B8A-AE0272B62FA3}"/>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4" name="テキスト ボックス 193">
          <a:extLst>
            <a:ext uri="{FF2B5EF4-FFF2-40B4-BE49-F238E27FC236}">
              <a16:creationId xmlns:a16="http://schemas.microsoft.com/office/drawing/2014/main" id="{D89BAE5B-F96D-4066-A0C5-1BB6AD6A2FD3}"/>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5" name="【一般廃棄物処理施設】&#10;有形固定資産減価償却率グラフ枠">
          <a:extLst>
            <a:ext uri="{FF2B5EF4-FFF2-40B4-BE49-F238E27FC236}">
              <a16:creationId xmlns:a16="http://schemas.microsoft.com/office/drawing/2014/main" id="{684EBEC0-328B-4EB7-BD86-84D3AA3A4B83}"/>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196" name="直線コネクタ 195">
          <a:extLst>
            <a:ext uri="{FF2B5EF4-FFF2-40B4-BE49-F238E27FC236}">
              <a16:creationId xmlns:a16="http://schemas.microsoft.com/office/drawing/2014/main" id="{638C466D-C775-4717-9A60-3C96C6129126}"/>
            </a:ext>
          </a:extLst>
        </xdr:cNvPr>
        <xdr:cNvCxnSpPr/>
      </xdr:nvCxnSpPr>
      <xdr:spPr>
        <a:xfrm flipV="1">
          <a:off x="13889989"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197" name="【一般廃棄物処理施設】&#10;有形固定資産減価償却率最小値テキスト">
          <a:extLst>
            <a:ext uri="{FF2B5EF4-FFF2-40B4-BE49-F238E27FC236}">
              <a16:creationId xmlns:a16="http://schemas.microsoft.com/office/drawing/2014/main" id="{E7ADA26E-B826-4754-BBD2-F6A1E1ECA86D}"/>
            </a:ext>
          </a:extLst>
        </xdr:cNvPr>
        <xdr:cNvSpPr txBox="1"/>
      </xdr:nvSpPr>
      <xdr:spPr>
        <a:xfrm>
          <a:off x="13928725"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198" name="直線コネクタ 197">
          <a:extLst>
            <a:ext uri="{FF2B5EF4-FFF2-40B4-BE49-F238E27FC236}">
              <a16:creationId xmlns:a16="http://schemas.microsoft.com/office/drawing/2014/main" id="{A863E98C-43C2-4D0E-8653-0C32F9E78561}"/>
            </a:ext>
          </a:extLst>
        </xdr:cNvPr>
        <xdr:cNvCxnSpPr/>
      </xdr:nvCxnSpPr>
      <xdr:spPr>
        <a:xfrm>
          <a:off x="1380172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199" name="【一般廃棄物処理施設】&#10;有形固定資産減価償却率最大値テキスト">
          <a:extLst>
            <a:ext uri="{FF2B5EF4-FFF2-40B4-BE49-F238E27FC236}">
              <a16:creationId xmlns:a16="http://schemas.microsoft.com/office/drawing/2014/main" id="{4A9C24C2-D558-406F-9436-1184CE940223}"/>
            </a:ext>
          </a:extLst>
        </xdr:cNvPr>
        <xdr:cNvSpPr txBox="1"/>
      </xdr:nvSpPr>
      <xdr:spPr>
        <a:xfrm>
          <a:off x="13928725"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00" name="直線コネクタ 199">
          <a:extLst>
            <a:ext uri="{FF2B5EF4-FFF2-40B4-BE49-F238E27FC236}">
              <a16:creationId xmlns:a16="http://schemas.microsoft.com/office/drawing/2014/main" id="{EA232E3C-EF94-470F-92DD-4B99A9283ACE}"/>
            </a:ext>
          </a:extLst>
        </xdr:cNvPr>
        <xdr:cNvCxnSpPr/>
      </xdr:nvCxnSpPr>
      <xdr:spPr>
        <a:xfrm>
          <a:off x="13801725" y="58695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01" name="【一般廃棄物処理施設】&#10;有形固定資産減価償却率平均値テキスト">
          <a:extLst>
            <a:ext uri="{FF2B5EF4-FFF2-40B4-BE49-F238E27FC236}">
              <a16:creationId xmlns:a16="http://schemas.microsoft.com/office/drawing/2014/main" id="{0D06A3C4-A22D-45CB-90D4-291985D8FBA6}"/>
            </a:ext>
          </a:extLst>
        </xdr:cNvPr>
        <xdr:cNvSpPr txBox="1"/>
      </xdr:nvSpPr>
      <xdr:spPr>
        <a:xfrm>
          <a:off x="13928725"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02" name="フローチャート: 判断 201">
          <a:extLst>
            <a:ext uri="{FF2B5EF4-FFF2-40B4-BE49-F238E27FC236}">
              <a16:creationId xmlns:a16="http://schemas.microsoft.com/office/drawing/2014/main" id="{9D826BD7-B719-464B-BB3B-B6FAEFB75BC5}"/>
            </a:ext>
          </a:extLst>
        </xdr:cNvPr>
        <xdr:cNvSpPr/>
      </xdr:nvSpPr>
      <xdr:spPr>
        <a:xfrm>
          <a:off x="13839825" y="63167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03" name="フローチャート: 判断 202">
          <a:extLst>
            <a:ext uri="{FF2B5EF4-FFF2-40B4-BE49-F238E27FC236}">
              <a16:creationId xmlns:a16="http://schemas.microsoft.com/office/drawing/2014/main" id="{D4CAA088-0D7A-44E1-8EE9-C32A1AA59157}"/>
            </a:ext>
          </a:extLst>
        </xdr:cNvPr>
        <xdr:cNvSpPr/>
      </xdr:nvSpPr>
      <xdr:spPr>
        <a:xfrm>
          <a:off x="13115925"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82204</xdr:rowOff>
    </xdr:from>
    <xdr:ext cx="405111" cy="259045"/>
    <xdr:sp macro="" textlink="">
      <xdr:nvSpPr>
        <xdr:cNvPr id="204" name="n_1aveValue【一般廃棄物処理施設】&#10;有形固定資産減価償却率">
          <a:extLst>
            <a:ext uri="{FF2B5EF4-FFF2-40B4-BE49-F238E27FC236}">
              <a16:creationId xmlns:a16="http://schemas.microsoft.com/office/drawing/2014/main" id="{F05D3896-F937-4C61-AD75-6D482480BFEB}"/>
            </a:ext>
          </a:extLst>
        </xdr:cNvPr>
        <xdr:cNvSpPr txBox="1"/>
      </xdr:nvSpPr>
      <xdr:spPr>
        <a:xfrm>
          <a:off x="129800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05" name="フローチャート: 判断 204">
          <a:extLst>
            <a:ext uri="{FF2B5EF4-FFF2-40B4-BE49-F238E27FC236}">
              <a16:creationId xmlns:a16="http://schemas.microsoft.com/office/drawing/2014/main" id="{C85BCF2D-134D-4317-870D-E1694D5A1EC0}"/>
            </a:ext>
          </a:extLst>
        </xdr:cNvPr>
        <xdr:cNvSpPr/>
      </xdr:nvSpPr>
      <xdr:spPr>
        <a:xfrm>
          <a:off x="123698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06" name="n_2aveValue【一般廃棄物処理施設】&#10;有形固定資産減価償却率">
          <a:extLst>
            <a:ext uri="{FF2B5EF4-FFF2-40B4-BE49-F238E27FC236}">
              <a16:creationId xmlns:a16="http://schemas.microsoft.com/office/drawing/2014/main" id="{A1AEE7EB-D44F-49DF-A924-FCFA8DD481F1}"/>
            </a:ext>
          </a:extLst>
        </xdr:cNvPr>
        <xdr:cNvSpPr txBox="1"/>
      </xdr:nvSpPr>
      <xdr:spPr>
        <a:xfrm>
          <a:off x="12246619"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BE2BDB00-5328-4FAF-B249-1504F976CA80}"/>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DBDD1546-F593-43D8-87B2-170BFCCD8A0E}"/>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46D8DFAE-E90D-403E-850C-9BBFFDB6CF00}"/>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0" name="テキスト ボックス 209">
          <a:extLst>
            <a:ext uri="{FF2B5EF4-FFF2-40B4-BE49-F238E27FC236}">
              <a16:creationId xmlns:a16="http://schemas.microsoft.com/office/drawing/2014/main" id="{67A7078E-60AD-44F0-B6BE-BD1E109BD849}"/>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988177C8-7E47-44D9-A2E5-AFA4DA051AEE}"/>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90714</xdr:rowOff>
    </xdr:from>
    <xdr:to>
      <xdr:col>85</xdr:col>
      <xdr:colOff>177800</xdr:colOff>
      <xdr:row>36</xdr:row>
      <xdr:rowOff>20864</xdr:rowOff>
    </xdr:to>
    <xdr:sp macro="" textlink="">
      <xdr:nvSpPr>
        <xdr:cNvPr id="212" name="楕円 211">
          <a:extLst>
            <a:ext uri="{FF2B5EF4-FFF2-40B4-BE49-F238E27FC236}">
              <a16:creationId xmlns:a16="http://schemas.microsoft.com/office/drawing/2014/main" id="{C161AB2C-3EBB-4175-96A6-D83D36F9A08F}"/>
            </a:ext>
          </a:extLst>
        </xdr:cNvPr>
        <xdr:cNvSpPr/>
      </xdr:nvSpPr>
      <xdr:spPr>
        <a:xfrm>
          <a:off x="13839825" y="6091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113591</xdr:rowOff>
    </xdr:from>
    <xdr:ext cx="405111" cy="259045"/>
    <xdr:sp macro="" textlink="">
      <xdr:nvSpPr>
        <xdr:cNvPr id="213" name="【一般廃棄物処理施設】&#10;有形固定資産減価償却率該当値テキスト">
          <a:extLst>
            <a:ext uri="{FF2B5EF4-FFF2-40B4-BE49-F238E27FC236}">
              <a16:creationId xmlns:a16="http://schemas.microsoft.com/office/drawing/2014/main" id="{C7DCFD5A-3A1B-41C0-ADAA-279CD97B55D5}"/>
            </a:ext>
          </a:extLst>
        </xdr:cNvPr>
        <xdr:cNvSpPr txBox="1"/>
      </xdr:nvSpPr>
      <xdr:spPr>
        <a:xfrm>
          <a:off x="13928725" y="594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133169</xdr:rowOff>
    </xdr:from>
    <xdr:to>
      <xdr:col>81</xdr:col>
      <xdr:colOff>101600</xdr:colOff>
      <xdr:row>36</xdr:row>
      <xdr:rowOff>63319</xdr:rowOff>
    </xdr:to>
    <xdr:sp macro="" textlink="">
      <xdr:nvSpPr>
        <xdr:cNvPr id="214" name="楕円 213">
          <a:extLst>
            <a:ext uri="{FF2B5EF4-FFF2-40B4-BE49-F238E27FC236}">
              <a16:creationId xmlns:a16="http://schemas.microsoft.com/office/drawing/2014/main" id="{30221ACD-2B14-46C0-954F-62B6A8A9E034}"/>
            </a:ext>
          </a:extLst>
        </xdr:cNvPr>
        <xdr:cNvSpPr/>
      </xdr:nvSpPr>
      <xdr:spPr>
        <a:xfrm>
          <a:off x="13115925"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141514</xdr:rowOff>
    </xdr:from>
    <xdr:to>
      <xdr:col>85</xdr:col>
      <xdr:colOff>127000</xdr:colOff>
      <xdr:row>36</xdr:row>
      <xdr:rowOff>12519</xdr:rowOff>
    </xdr:to>
    <xdr:cxnSp macro="">
      <xdr:nvCxnSpPr>
        <xdr:cNvPr id="215" name="直線コネクタ 214">
          <a:extLst>
            <a:ext uri="{FF2B5EF4-FFF2-40B4-BE49-F238E27FC236}">
              <a16:creationId xmlns:a16="http://schemas.microsoft.com/office/drawing/2014/main" id="{55D4F5F6-F73E-431B-B6FC-11BAD8794260}"/>
            </a:ext>
          </a:extLst>
        </xdr:cNvPr>
        <xdr:cNvCxnSpPr/>
      </xdr:nvCxnSpPr>
      <xdr:spPr>
        <a:xfrm flipV="1">
          <a:off x="13166725" y="6142264"/>
          <a:ext cx="7239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216" name="楕円 215">
          <a:extLst>
            <a:ext uri="{FF2B5EF4-FFF2-40B4-BE49-F238E27FC236}">
              <a16:creationId xmlns:a16="http://schemas.microsoft.com/office/drawing/2014/main" id="{91298EB5-5FB7-4A95-ADAC-EAC2BB09257B}"/>
            </a:ext>
          </a:extLst>
        </xdr:cNvPr>
        <xdr:cNvSpPr/>
      </xdr:nvSpPr>
      <xdr:spPr>
        <a:xfrm>
          <a:off x="123698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12519</xdr:rowOff>
    </xdr:from>
    <xdr:to>
      <xdr:col>81</xdr:col>
      <xdr:colOff>50800</xdr:colOff>
      <xdr:row>36</xdr:row>
      <xdr:rowOff>54973</xdr:rowOff>
    </xdr:to>
    <xdr:cxnSp macro="">
      <xdr:nvCxnSpPr>
        <xdr:cNvPr id="217" name="直線コネクタ 216">
          <a:extLst>
            <a:ext uri="{FF2B5EF4-FFF2-40B4-BE49-F238E27FC236}">
              <a16:creationId xmlns:a16="http://schemas.microsoft.com/office/drawing/2014/main" id="{9BFE945C-BA1C-4C90-9404-232E20520B2F}"/>
            </a:ext>
          </a:extLst>
        </xdr:cNvPr>
        <xdr:cNvCxnSpPr/>
      </xdr:nvCxnSpPr>
      <xdr:spPr>
        <a:xfrm flipV="1">
          <a:off x="12420600" y="6184719"/>
          <a:ext cx="74612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79846</xdr:rowOff>
    </xdr:from>
    <xdr:ext cx="405111" cy="259045"/>
    <xdr:sp macro="" textlink="">
      <xdr:nvSpPr>
        <xdr:cNvPr id="218" name="n_1mainValue【一般廃棄物処理施設】&#10;有形固定資産減価償却率">
          <a:extLst>
            <a:ext uri="{FF2B5EF4-FFF2-40B4-BE49-F238E27FC236}">
              <a16:creationId xmlns:a16="http://schemas.microsoft.com/office/drawing/2014/main" id="{D05ADE91-75B6-457E-BC6E-B5B661AD1D69}"/>
            </a:ext>
          </a:extLst>
        </xdr:cNvPr>
        <xdr:cNvSpPr txBox="1"/>
      </xdr:nvSpPr>
      <xdr:spPr>
        <a:xfrm>
          <a:off x="129800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96900</xdr:rowOff>
    </xdr:from>
    <xdr:ext cx="405111" cy="259045"/>
    <xdr:sp macro="" textlink="">
      <xdr:nvSpPr>
        <xdr:cNvPr id="219" name="n_2mainValue【一般廃棄物処理施設】&#10;有形固定資産減価償却率">
          <a:extLst>
            <a:ext uri="{FF2B5EF4-FFF2-40B4-BE49-F238E27FC236}">
              <a16:creationId xmlns:a16="http://schemas.microsoft.com/office/drawing/2014/main" id="{0600714C-03DF-4FB9-8D5F-7EF0B98BFF46}"/>
            </a:ext>
          </a:extLst>
        </xdr:cNvPr>
        <xdr:cNvSpPr txBox="1"/>
      </xdr:nvSpPr>
      <xdr:spPr>
        <a:xfrm>
          <a:off x="12246619" y="626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0" name="正方形/長方形 219">
          <a:extLst>
            <a:ext uri="{FF2B5EF4-FFF2-40B4-BE49-F238E27FC236}">
              <a16:creationId xmlns:a16="http://schemas.microsoft.com/office/drawing/2014/main" id="{60A19CFE-8657-46FD-835C-BED8F8B95DAC}"/>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1" name="正方形/長方形 220">
          <a:extLst>
            <a:ext uri="{FF2B5EF4-FFF2-40B4-BE49-F238E27FC236}">
              <a16:creationId xmlns:a16="http://schemas.microsoft.com/office/drawing/2014/main" id="{354E0825-5D51-4A65-814D-3CED98743B43}"/>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2" name="正方形/長方形 221">
          <a:extLst>
            <a:ext uri="{FF2B5EF4-FFF2-40B4-BE49-F238E27FC236}">
              <a16:creationId xmlns:a16="http://schemas.microsoft.com/office/drawing/2014/main" id="{38A77613-4520-4C8D-8D7D-C741C5BC95FE}"/>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3" name="正方形/長方形 222">
          <a:extLst>
            <a:ext uri="{FF2B5EF4-FFF2-40B4-BE49-F238E27FC236}">
              <a16:creationId xmlns:a16="http://schemas.microsoft.com/office/drawing/2014/main" id="{96933F70-FC7F-4AA3-8371-334A42670742}"/>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4" name="正方形/長方形 223">
          <a:extLst>
            <a:ext uri="{FF2B5EF4-FFF2-40B4-BE49-F238E27FC236}">
              <a16:creationId xmlns:a16="http://schemas.microsoft.com/office/drawing/2014/main" id="{F8901975-7D54-4BAB-BEAD-74B18313F51E}"/>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5" name="正方形/長方形 224">
          <a:extLst>
            <a:ext uri="{FF2B5EF4-FFF2-40B4-BE49-F238E27FC236}">
              <a16:creationId xmlns:a16="http://schemas.microsoft.com/office/drawing/2014/main" id="{4565331B-1734-45C5-A46D-30FD1EF7B3E8}"/>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6" name="正方形/長方形 225">
          <a:extLst>
            <a:ext uri="{FF2B5EF4-FFF2-40B4-BE49-F238E27FC236}">
              <a16:creationId xmlns:a16="http://schemas.microsoft.com/office/drawing/2014/main" id="{4BED20A4-A2C3-4A04-AF49-96084D0E085D}"/>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7" name="正方形/長方形 226">
          <a:extLst>
            <a:ext uri="{FF2B5EF4-FFF2-40B4-BE49-F238E27FC236}">
              <a16:creationId xmlns:a16="http://schemas.microsoft.com/office/drawing/2014/main" id="{F335A180-BDA3-4672-B3BC-FCAC330D8226}"/>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8" name="テキスト ボックス 227">
          <a:extLst>
            <a:ext uri="{FF2B5EF4-FFF2-40B4-BE49-F238E27FC236}">
              <a16:creationId xmlns:a16="http://schemas.microsoft.com/office/drawing/2014/main" id="{556F86B2-562D-470F-A8CA-510B8E13DBCC}"/>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9" name="直線コネクタ 228">
          <a:extLst>
            <a:ext uri="{FF2B5EF4-FFF2-40B4-BE49-F238E27FC236}">
              <a16:creationId xmlns:a16="http://schemas.microsoft.com/office/drawing/2014/main" id="{43FDB17F-CE05-4E1B-BE28-BDA1FE001093}"/>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30" name="直線コネクタ 229">
          <a:extLst>
            <a:ext uri="{FF2B5EF4-FFF2-40B4-BE49-F238E27FC236}">
              <a16:creationId xmlns:a16="http://schemas.microsoft.com/office/drawing/2014/main" id="{9D464C03-C063-4247-93F3-13A6D4C25516}"/>
            </a:ext>
          </a:extLst>
        </xdr:cNvPr>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31" name="テキスト ボックス 230">
          <a:extLst>
            <a:ext uri="{FF2B5EF4-FFF2-40B4-BE49-F238E27FC236}">
              <a16:creationId xmlns:a16="http://schemas.microsoft.com/office/drawing/2014/main" id="{089A83A3-ACB9-4BA9-A455-BE506110F555}"/>
            </a:ext>
          </a:extLst>
        </xdr:cNvPr>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2" name="直線コネクタ 231">
          <a:extLst>
            <a:ext uri="{FF2B5EF4-FFF2-40B4-BE49-F238E27FC236}">
              <a16:creationId xmlns:a16="http://schemas.microsoft.com/office/drawing/2014/main" id="{7B5BFB07-13B2-48B1-8F7B-1DE55AEF1F4C}"/>
            </a:ext>
          </a:extLst>
        </xdr:cNvPr>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33" name="テキスト ボックス 232">
          <a:extLst>
            <a:ext uri="{FF2B5EF4-FFF2-40B4-BE49-F238E27FC236}">
              <a16:creationId xmlns:a16="http://schemas.microsoft.com/office/drawing/2014/main" id="{85FBD3DB-9470-4877-8430-3C60A7B1C381}"/>
            </a:ext>
          </a:extLst>
        </xdr:cNvPr>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34" name="直線コネクタ 233">
          <a:extLst>
            <a:ext uri="{FF2B5EF4-FFF2-40B4-BE49-F238E27FC236}">
              <a16:creationId xmlns:a16="http://schemas.microsoft.com/office/drawing/2014/main" id="{7C002995-0137-478A-ACB2-762E5F904062}"/>
            </a:ext>
          </a:extLst>
        </xdr:cNvPr>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35" name="テキスト ボックス 234">
          <a:extLst>
            <a:ext uri="{FF2B5EF4-FFF2-40B4-BE49-F238E27FC236}">
              <a16:creationId xmlns:a16="http://schemas.microsoft.com/office/drawing/2014/main" id="{3E139E58-5E5E-4F29-A9DB-16A573DD124E}"/>
            </a:ext>
          </a:extLst>
        </xdr:cNvPr>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36" name="直線コネクタ 235">
          <a:extLst>
            <a:ext uri="{FF2B5EF4-FFF2-40B4-BE49-F238E27FC236}">
              <a16:creationId xmlns:a16="http://schemas.microsoft.com/office/drawing/2014/main" id="{C98A188D-5F6B-4663-AD04-7800CF5F3B8F}"/>
            </a:ext>
          </a:extLst>
        </xdr:cNvPr>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7" name="テキスト ボックス 236">
          <a:extLst>
            <a:ext uri="{FF2B5EF4-FFF2-40B4-BE49-F238E27FC236}">
              <a16:creationId xmlns:a16="http://schemas.microsoft.com/office/drawing/2014/main" id="{F02D36E9-0060-4459-ACB0-6B7953DA637C}"/>
            </a:ext>
          </a:extLst>
        </xdr:cNvPr>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8" name="直線コネクタ 237">
          <a:extLst>
            <a:ext uri="{FF2B5EF4-FFF2-40B4-BE49-F238E27FC236}">
              <a16:creationId xmlns:a16="http://schemas.microsoft.com/office/drawing/2014/main" id="{1D72BEA0-9B1E-414C-A0D1-08AE1ED22546}"/>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9" name="テキスト ボックス 238">
          <a:extLst>
            <a:ext uri="{FF2B5EF4-FFF2-40B4-BE49-F238E27FC236}">
              <a16:creationId xmlns:a16="http://schemas.microsoft.com/office/drawing/2014/main" id="{4C2ABDE6-629F-445A-A498-E6A66275D921}"/>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0" name="【一般廃棄物処理施設】&#10;一人当たり有形固定資産（償却資産）額グラフ枠">
          <a:extLst>
            <a:ext uri="{FF2B5EF4-FFF2-40B4-BE49-F238E27FC236}">
              <a16:creationId xmlns:a16="http://schemas.microsoft.com/office/drawing/2014/main" id="{F3418F32-44CF-4F2D-BDD6-46F0EDC5E1FF}"/>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41" name="直線コネクタ 240">
          <a:extLst>
            <a:ext uri="{FF2B5EF4-FFF2-40B4-BE49-F238E27FC236}">
              <a16:creationId xmlns:a16="http://schemas.microsoft.com/office/drawing/2014/main" id="{40627D43-17CB-448E-9B54-85199434E731}"/>
            </a:ext>
          </a:extLst>
        </xdr:cNvPr>
        <xdr:cNvCxnSpPr/>
      </xdr:nvCxnSpPr>
      <xdr:spPr>
        <a:xfrm flipV="1">
          <a:off x="188461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42" name="【一般廃棄物処理施設】&#10;一人当たり有形固定資産（償却資産）額最小値テキスト">
          <a:extLst>
            <a:ext uri="{FF2B5EF4-FFF2-40B4-BE49-F238E27FC236}">
              <a16:creationId xmlns:a16="http://schemas.microsoft.com/office/drawing/2014/main" id="{54521C21-3244-4461-A936-ABC3BE061E53}"/>
            </a:ext>
          </a:extLst>
        </xdr:cNvPr>
        <xdr:cNvSpPr txBox="1"/>
      </xdr:nvSpPr>
      <xdr:spPr>
        <a:xfrm>
          <a:off x="188849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43" name="直線コネクタ 242">
          <a:extLst>
            <a:ext uri="{FF2B5EF4-FFF2-40B4-BE49-F238E27FC236}">
              <a16:creationId xmlns:a16="http://schemas.microsoft.com/office/drawing/2014/main" id="{8CE439B1-1897-428C-A9C9-E7EBCEA7AA5D}"/>
            </a:ext>
          </a:extLst>
        </xdr:cNvPr>
        <xdr:cNvCxnSpPr/>
      </xdr:nvCxnSpPr>
      <xdr:spPr>
        <a:xfrm>
          <a:off x="18786475" y="71543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44" name="【一般廃棄物処理施設】&#10;一人当たり有形固定資産（償却資産）額最大値テキスト">
          <a:extLst>
            <a:ext uri="{FF2B5EF4-FFF2-40B4-BE49-F238E27FC236}">
              <a16:creationId xmlns:a16="http://schemas.microsoft.com/office/drawing/2014/main" id="{A8465A7E-8E77-4171-B6F9-51CDDED84356}"/>
            </a:ext>
          </a:extLst>
        </xdr:cNvPr>
        <xdr:cNvSpPr txBox="1"/>
      </xdr:nvSpPr>
      <xdr:spPr>
        <a:xfrm>
          <a:off x="188849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45" name="直線コネクタ 244">
          <a:extLst>
            <a:ext uri="{FF2B5EF4-FFF2-40B4-BE49-F238E27FC236}">
              <a16:creationId xmlns:a16="http://schemas.microsoft.com/office/drawing/2014/main" id="{7B38C0A6-4F30-4F11-B098-51DB75D287EB}"/>
            </a:ext>
          </a:extLst>
        </xdr:cNvPr>
        <xdr:cNvCxnSpPr/>
      </xdr:nvCxnSpPr>
      <xdr:spPr>
        <a:xfrm>
          <a:off x="18786475" y="58516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121779</xdr:rowOff>
    </xdr:from>
    <xdr:ext cx="599010" cy="259045"/>
    <xdr:sp macro="" textlink="">
      <xdr:nvSpPr>
        <xdr:cNvPr id="246" name="【一般廃棄物処理施設】&#10;一人当たり有形固定資産（償却資産）額平均値テキスト">
          <a:extLst>
            <a:ext uri="{FF2B5EF4-FFF2-40B4-BE49-F238E27FC236}">
              <a16:creationId xmlns:a16="http://schemas.microsoft.com/office/drawing/2014/main" id="{DC11BD77-7B1E-42A4-9175-68D5AC0E80D1}"/>
            </a:ext>
          </a:extLst>
        </xdr:cNvPr>
        <xdr:cNvSpPr txBox="1"/>
      </xdr:nvSpPr>
      <xdr:spPr>
        <a:xfrm>
          <a:off x="18884900" y="6636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47" name="フローチャート: 判断 246">
          <a:extLst>
            <a:ext uri="{FF2B5EF4-FFF2-40B4-BE49-F238E27FC236}">
              <a16:creationId xmlns:a16="http://schemas.microsoft.com/office/drawing/2014/main" id="{CDB2B13C-6035-4282-8BFF-BDC5DA57902D}"/>
            </a:ext>
          </a:extLst>
        </xdr:cNvPr>
        <xdr:cNvSpPr/>
      </xdr:nvSpPr>
      <xdr:spPr>
        <a:xfrm>
          <a:off x="187960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48" name="フローチャート: 判断 247">
          <a:extLst>
            <a:ext uri="{FF2B5EF4-FFF2-40B4-BE49-F238E27FC236}">
              <a16:creationId xmlns:a16="http://schemas.microsoft.com/office/drawing/2014/main" id="{E3513612-CB0D-411B-9B43-FBE6DA8145C7}"/>
            </a:ext>
          </a:extLst>
        </xdr:cNvPr>
        <xdr:cNvSpPr/>
      </xdr:nvSpPr>
      <xdr:spPr>
        <a:xfrm>
          <a:off x="18100675" y="68493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249" name="n_1aveValue【一般廃棄物処理施設】&#10;一人当たり有形固定資産（償却資産）額">
          <a:extLst>
            <a:ext uri="{FF2B5EF4-FFF2-40B4-BE49-F238E27FC236}">
              <a16:creationId xmlns:a16="http://schemas.microsoft.com/office/drawing/2014/main" id="{F3E3AA1E-B296-4544-9B0B-98482DB94BC3}"/>
            </a:ext>
          </a:extLst>
        </xdr:cNvPr>
        <xdr:cNvSpPr txBox="1"/>
      </xdr:nvSpPr>
      <xdr:spPr>
        <a:xfrm>
          <a:off x="1786784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250" name="フローチャート: 判断 249">
          <a:extLst>
            <a:ext uri="{FF2B5EF4-FFF2-40B4-BE49-F238E27FC236}">
              <a16:creationId xmlns:a16="http://schemas.microsoft.com/office/drawing/2014/main" id="{9F9DA596-FEA7-4C53-8966-B8E002AA1B69}"/>
            </a:ext>
          </a:extLst>
        </xdr:cNvPr>
        <xdr:cNvSpPr/>
      </xdr:nvSpPr>
      <xdr:spPr>
        <a:xfrm>
          <a:off x="17325975"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251" name="n_2aveValue【一般廃棄物処理施設】&#10;一人当たり有形固定資産（償却資産）額">
          <a:extLst>
            <a:ext uri="{FF2B5EF4-FFF2-40B4-BE49-F238E27FC236}">
              <a16:creationId xmlns:a16="http://schemas.microsoft.com/office/drawing/2014/main" id="{8A95F76E-1D59-4E31-AF26-0F4046C2FEE4}"/>
            </a:ext>
          </a:extLst>
        </xdr:cNvPr>
        <xdr:cNvSpPr txBox="1"/>
      </xdr:nvSpPr>
      <xdr:spPr>
        <a:xfrm>
          <a:off x="17134420"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C5AE4D8A-D0C9-4984-B62F-DBD4532CF0D5}"/>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6C1B7469-6BDB-4973-A05A-4245D62A1F14}"/>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4" name="テキスト ボックス 253">
          <a:extLst>
            <a:ext uri="{FF2B5EF4-FFF2-40B4-BE49-F238E27FC236}">
              <a16:creationId xmlns:a16="http://schemas.microsoft.com/office/drawing/2014/main" id="{98F9E73C-806F-4D49-A845-00B3A629F9D8}"/>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D83AE785-218B-4249-841A-2125CDDBAE13}"/>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522A217A-113A-4A13-8255-83DC6374BCD1}"/>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160425</xdr:rowOff>
    </xdr:from>
    <xdr:to>
      <xdr:col>116</xdr:col>
      <xdr:colOff>114300</xdr:colOff>
      <xdr:row>41</xdr:row>
      <xdr:rowOff>90575</xdr:rowOff>
    </xdr:to>
    <xdr:sp macro="" textlink="">
      <xdr:nvSpPr>
        <xdr:cNvPr id="257" name="楕円 256">
          <a:extLst>
            <a:ext uri="{FF2B5EF4-FFF2-40B4-BE49-F238E27FC236}">
              <a16:creationId xmlns:a16="http://schemas.microsoft.com/office/drawing/2014/main" id="{330A7BF8-B765-4A6D-B28A-200E91904C88}"/>
            </a:ext>
          </a:extLst>
        </xdr:cNvPr>
        <xdr:cNvSpPr/>
      </xdr:nvSpPr>
      <xdr:spPr>
        <a:xfrm>
          <a:off x="18796000" y="7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75352</xdr:rowOff>
    </xdr:from>
    <xdr:ext cx="534377" cy="259045"/>
    <xdr:sp macro="" textlink="">
      <xdr:nvSpPr>
        <xdr:cNvPr id="258" name="【一般廃棄物処理施設】&#10;一人当たり有形固定資産（償却資産）額該当値テキスト">
          <a:extLst>
            <a:ext uri="{FF2B5EF4-FFF2-40B4-BE49-F238E27FC236}">
              <a16:creationId xmlns:a16="http://schemas.microsoft.com/office/drawing/2014/main" id="{DB591AC5-A35D-4C6D-B306-D6A4139F92E7}"/>
            </a:ext>
          </a:extLst>
        </xdr:cNvPr>
        <xdr:cNvSpPr txBox="1"/>
      </xdr:nvSpPr>
      <xdr:spPr>
        <a:xfrm>
          <a:off x="18884900" y="69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162837</xdr:rowOff>
    </xdr:from>
    <xdr:to>
      <xdr:col>112</xdr:col>
      <xdr:colOff>38100</xdr:colOff>
      <xdr:row>41</xdr:row>
      <xdr:rowOff>92987</xdr:rowOff>
    </xdr:to>
    <xdr:sp macro="" textlink="">
      <xdr:nvSpPr>
        <xdr:cNvPr id="259" name="楕円 258">
          <a:extLst>
            <a:ext uri="{FF2B5EF4-FFF2-40B4-BE49-F238E27FC236}">
              <a16:creationId xmlns:a16="http://schemas.microsoft.com/office/drawing/2014/main" id="{9B316B06-4239-4F86-AF8C-DF64A9F5AFE6}"/>
            </a:ext>
          </a:extLst>
        </xdr:cNvPr>
        <xdr:cNvSpPr/>
      </xdr:nvSpPr>
      <xdr:spPr>
        <a:xfrm>
          <a:off x="18100675" y="70208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39775</xdr:rowOff>
    </xdr:from>
    <xdr:to>
      <xdr:col>116</xdr:col>
      <xdr:colOff>63500</xdr:colOff>
      <xdr:row>41</xdr:row>
      <xdr:rowOff>42187</xdr:rowOff>
    </xdr:to>
    <xdr:cxnSp macro="">
      <xdr:nvCxnSpPr>
        <xdr:cNvPr id="260" name="直線コネクタ 259">
          <a:extLst>
            <a:ext uri="{FF2B5EF4-FFF2-40B4-BE49-F238E27FC236}">
              <a16:creationId xmlns:a16="http://schemas.microsoft.com/office/drawing/2014/main" id="{1A856125-C274-4769-973A-F452CE428B26}"/>
            </a:ext>
          </a:extLst>
        </xdr:cNvPr>
        <xdr:cNvCxnSpPr/>
      </xdr:nvCxnSpPr>
      <xdr:spPr>
        <a:xfrm flipV="1">
          <a:off x="18132425" y="7069225"/>
          <a:ext cx="714375"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164846</xdr:rowOff>
    </xdr:from>
    <xdr:to>
      <xdr:col>107</xdr:col>
      <xdr:colOff>101600</xdr:colOff>
      <xdr:row>41</xdr:row>
      <xdr:rowOff>94996</xdr:rowOff>
    </xdr:to>
    <xdr:sp macro="" textlink="">
      <xdr:nvSpPr>
        <xdr:cNvPr id="261" name="楕円 260">
          <a:extLst>
            <a:ext uri="{FF2B5EF4-FFF2-40B4-BE49-F238E27FC236}">
              <a16:creationId xmlns:a16="http://schemas.microsoft.com/office/drawing/2014/main" id="{A9D6BA94-F2B4-4726-9CF7-AFDF1BD32732}"/>
            </a:ext>
          </a:extLst>
        </xdr:cNvPr>
        <xdr:cNvSpPr/>
      </xdr:nvSpPr>
      <xdr:spPr>
        <a:xfrm>
          <a:off x="17325975"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42187</xdr:rowOff>
    </xdr:from>
    <xdr:to>
      <xdr:col>111</xdr:col>
      <xdr:colOff>177800</xdr:colOff>
      <xdr:row>41</xdr:row>
      <xdr:rowOff>44196</xdr:rowOff>
    </xdr:to>
    <xdr:cxnSp macro="">
      <xdr:nvCxnSpPr>
        <xdr:cNvPr id="262" name="直線コネクタ 261">
          <a:extLst>
            <a:ext uri="{FF2B5EF4-FFF2-40B4-BE49-F238E27FC236}">
              <a16:creationId xmlns:a16="http://schemas.microsoft.com/office/drawing/2014/main" id="{B2D1C887-E469-4358-94CE-1B2D9EB94859}"/>
            </a:ext>
          </a:extLst>
        </xdr:cNvPr>
        <xdr:cNvCxnSpPr/>
      </xdr:nvCxnSpPr>
      <xdr:spPr>
        <a:xfrm flipV="1">
          <a:off x="17376775" y="7071637"/>
          <a:ext cx="75565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84114</xdr:rowOff>
    </xdr:from>
    <xdr:ext cx="534377" cy="259045"/>
    <xdr:sp macro="" textlink="">
      <xdr:nvSpPr>
        <xdr:cNvPr id="263" name="n_1mainValue【一般廃棄物処理施設】&#10;一人当たり有形固定資産（償却資産）額">
          <a:extLst>
            <a:ext uri="{FF2B5EF4-FFF2-40B4-BE49-F238E27FC236}">
              <a16:creationId xmlns:a16="http://schemas.microsoft.com/office/drawing/2014/main" id="{1151DC4A-17AA-43FC-BC82-5F28287ECAD4}"/>
            </a:ext>
          </a:extLst>
        </xdr:cNvPr>
        <xdr:cNvSpPr txBox="1"/>
      </xdr:nvSpPr>
      <xdr:spPr>
        <a:xfrm>
          <a:off x="17900161" y="711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86123</xdr:rowOff>
    </xdr:from>
    <xdr:ext cx="534377" cy="259045"/>
    <xdr:sp macro="" textlink="">
      <xdr:nvSpPr>
        <xdr:cNvPr id="264" name="n_2mainValue【一般廃棄物処理施設】&#10;一人当たり有形固定資産（償却資産）額">
          <a:extLst>
            <a:ext uri="{FF2B5EF4-FFF2-40B4-BE49-F238E27FC236}">
              <a16:creationId xmlns:a16="http://schemas.microsoft.com/office/drawing/2014/main" id="{597BDF43-C26B-4370-9EBB-22F3633809AA}"/>
            </a:ext>
          </a:extLst>
        </xdr:cNvPr>
        <xdr:cNvSpPr txBox="1"/>
      </xdr:nvSpPr>
      <xdr:spPr>
        <a:xfrm>
          <a:off x="17166736" y="71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5" name="正方形/長方形 264">
          <a:extLst>
            <a:ext uri="{FF2B5EF4-FFF2-40B4-BE49-F238E27FC236}">
              <a16:creationId xmlns:a16="http://schemas.microsoft.com/office/drawing/2014/main" id="{9CEB6684-B4FE-4062-B92D-40F08C400096}"/>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6" name="正方形/長方形 265">
          <a:extLst>
            <a:ext uri="{FF2B5EF4-FFF2-40B4-BE49-F238E27FC236}">
              <a16:creationId xmlns:a16="http://schemas.microsoft.com/office/drawing/2014/main" id="{055098BB-BAB3-4D17-9E02-507B3E69E132}"/>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7" name="正方形/長方形 266">
          <a:extLst>
            <a:ext uri="{FF2B5EF4-FFF2-40B4-BE49-F238E27FC236}">
              <a16:creationId xmlns:a16="http://schemas.microsoft.com/office/drawing/2014/main" id="{4C122114-C51E-4F10-B426-A3D705E95112}"/>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8" name="正方形/長方形 267">
          <a:extLst>
            <a:ext uri="{FF2B5EF4-FFF2-40B4-BE49-F238E27FC236}">
              <a16:creationId xmlns:a16="http://schemas.microsoft.com/office/drawing/2014/main" id="{358307A2-7E0A-407F-B247-654C362591F6}"/>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9" name="正方形/長方形 268">
          <a:extLst>
            <a:ext uri="{FF2B5EF4-FFF2-40B4-BE49-F238E27FC236}">
              <a16:creationId xmlns:a16="http://schemas.microsoft.com/office/drawing/2014/main" id="{3E6ABD78-3613-4C47-8998-AB989393B537}"/>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0" name="正方形/長方形 269">
          <a:extLst>
            <a:ext uri="{FF2B5EF4-FFF2-40B4-BE49-F238E27FC236}">
              <a16:creationId xmlns:a16="http://schemas.microsoft.com/office/drawing/2014/main" id="{6E7B3A55-D77D-4501-8B27-D315CC2FD981}"/>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1" name="正方形/長方形 270">
          <a:extLst>
            <a:ext uri="{FF2B5EF4-FFF2-40B4-BE49-F238E27FC236}">
              <a16:creationId xmlns:a16="http://schemas.microsoft.com/office/drawing/2014/main" id="{A9C2C67B-282F-4722-B559-8FE22E75820A}"/>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2" name="正方形/長方形 271">
          <a:extLst>
            <a:ext uri="{FF2B5EF4-FFF2-40B4-BE49-F238E27FC236}">
              <a16:creationId xmlns:a16="http://schemas.microsoft.com/office/drawing/2014/main" id="{BFBE1E0D-912F-4E0D-89BB-4B221D2C91EC}"/>
            </a:ext>
          </a:extLst>
        </xdr:cNvPr>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19BC47F1-5EAF-46E1-997D-31CD597E620B}"/>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302B0D0D-7F2E-4AD0-86CA-A8875AF12854}"/>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1E6686AE-4F99-4834-A49C-969BEE599E25}"/>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B5AFC120-6AB3-4BD3-8FD4-BEF49270651E}"/>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F373640A-F75A-49B8-B380-9DDB651B2347}"/>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30E927AF-95DF-4C6B-839E-8ABDC7F50E95}"/>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8245C264-F7E7-41CA-B298-DD5573269DE8}"/>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F9AD34FB-CECF-45FD-B6A0-585ED73FBE50}"/>
            </a:ext>
          </a:extLst>
        </xdr:cNvPr>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1" name="正方形/長方形 280">
          <a:extLst>
            <a:ext uri="{FF2B5EF4-FFF2-40B4-BE49-F238E27FC236}">
              <a16:creationId xmlns:a16="http://schemas.microsoft.com/office/drawing/2014/main" id="{43209276-C20D-429B-85B1-E1DDD6B1A687}"/>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2" name="正方形/長方形 281">
          <a:extLst>
            <a:ext uri="{FF2B5EF4-FFF2-40B4-BE49-F238E27FC236}">
              <a16:creationId xmlns:a16="http://schemas.microsoft.com/office/drawing/2014/main" id="{3D10AAE9-3693-484A-9DCF-03211D66BD06}"/>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3" name="正方形/長方形 282">
          <a:extLst>
            <a:ext uri="{FF2B5EF4-FFF2-40B4-BE49-F238E27FC236}">
              <a16:creationId xmlns:a16="http://schemas.microsoft.com/office/drawing/2014/main" id="{40C60A62-409F-446C-87B7-90BFFFB7E45F}"/>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4" name="正方形/長方形 283">
          <a:extLst>
            <a:ext uri="{FF2B5EF4-FFF2-40B4-BE49-F238E27FC236}">
              <a16:creationId xmlns:a16="http://schemas.microsoft.com/office/drawing/2014/main" id="{BACF05D8-910A-4B9C-8899-07463AFC50FE}"/>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5" name="正方形/長方形 284">
          <a:extLst>
            <a:ext uri="{FF2B5EF4-FFF2-40B4-BE49-F238E27FC236}">
              <a16:creationId xmlns:a16="http://schemas.microsoft.com/office/drawing/2014/main" id="{E41E93FD-08BD-4127-9AE1-056D2AF6FB2E}"/>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6" name="正方形/長方形 285">
          <a:extLst>
            <a:ext uri="{FF2B5EF4-FFF2-40B4-BE49-F238E27FC236}">
              <a16:creationId xmlns:a16="http://schemas.microsoft.com/office/drawing/2014/main" id="{EE8D6418-0F09-4E84-A40A-13F6797AE0EC}"/>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7" name="正方形/長方形 286">
          <a:extLst>
            <a:ext uri="{FF2B5EF4-FFF2-40B4-BE49-F238E27FC236}">
              <a16:creationId xmlns:a16="http://schemas.microsoft.com/office/drawing/2014/main" id="{0057E34D-B6C4-4895-9FE0-EFCF98FF4151}"/>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8" name="正方形/長方形 287">
          <a:extLst>
            <a:ext uri="{FF2B5EF4-FFF2-40B4-BE49-F238E27FC236}">
              <a16:creationId xmlns:a16="http://schemas.microsoft.com/office/drawing/2014/main" id="{A89F7BE3-25E6-4AE6-B425-00A17D3E3373}"/>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9" name="テキスト ボックス 288">
          <a:extLst>
            <a:ext uri="{FF2B5EF4-FFF2-40B4-BE49-F238E27FC236}">
              <a16:creationId xmlns:a16="http://schemas.microsoft.com/office/drawing/2014/main" id="{BB87B139-4F13-4A66-8C7E-4E07D9801BB7}"/>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0" name="直線コネクタ 289">
          <a:extLst>
            <a:ext uri="{FF2B5EF4-FFF2-40B4-BE49-F238E27FC236}">
              <a16:creationId xmlns:a16="http://schemas.microsoft.com/office/drawing/2014/main" id="{7658813F-2F66-4D79-86CD-DB2BFC4C91F8}"/>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1" name="直線コネクタ 290">
          <a:extLst>
            <a:ext uri="{FF2B5EF4-FFF2-40B4-BE49-F238E27FC236}">
              <a16:creationId xmlns:a16="http://schemas.microsoft.com/office/drawing/2014/main" id="{4C4C815E-DB0F-4F34-AB89-4BF942A2A5D1}"/>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2" name="テキスト ボックス 291">
          <a:extLst>
            <a:ext uri="{FF2B5EF4-FFF2-40B4-BE49-F238E27FC236}">
              <a16:creationId xmlns:a16="http://schemas.microsoft.com/office/drawing/2014/main" id="{EAE7C80F-609D-4DE4-8595-F89A927C4B6D}"/>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3" name="直線コネクタ 292">
          <a:extLst>
            <a:ext uri="{FF2B5EF4-FFF2-40B4-BE49-F238E27FC236}">
              <a16:creationId xmlns:a16="http://schemas.microsoft.com/office/drawing/2014/main" id="{93B49F78-C3B3-4316-A2D9-A3F1846DB176}"/>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4" name="テキスト ボックス 293">
          <a:extLst>
            <a:ext uri="{FF2B5EF4-FFF2-40B4-BE49-F238E27FC236}">
              <a16:creationId xmlns:a16="http://schemas.microsoft.com/office/drawing/2014/main" id="{7B6897A7-559C-48E9-8841-3DC9240338A0}"/>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5" name="直線コネクタ 294">
          <a:extLst>
            <a:ext uri="{FF2B5EF4-FFF2-40B4-BE49-F238E27FC236}">
              <a16:creationId xmlns:a16="http://schemas.microsoft.com/office/drawing/2014/main" id="{C6165135-20B6-46FD-AA74-1763A160CCD7}"/>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6" name="テキスト ボックス 295">
          <a:extLst>
            <a:ext uri="{FF2B5EF4-FFF2-40B4-BE49-F238E27FC236}">
              <a16:creationId xmlns:a16="http://schemas.microsoft.com/office/drawing/2014/main" id="{D67216B4-AD0C-4354-8183-F6FD6C93340B}"/>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7" name="直線コネクタ 296">
          <a:extLst>
            <a:ext uri="{FF2B5EF4-FFF2-40B4-BE49-F238E27FC236}">
              <a16:creationId xmlns:a16="http://schemas.microsoft.com/office/drawing/2014/main" id="{9E033E5E-838D-4A2F-B676-0DE968E25EB8}"/>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8" name="テキスト ボックス 297">
          <a:extLst>
            <a:ext uri="{FF2B5EF4-FFF2-40B4-BE49-F238E27FC236}">
              <a16:creationId xmlns:a16="http://schemas.microsoft.com/office/drawing/2014/main" id="{8C7D3050-239F-4CD0-91C7-BC444F9A4071}"/>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9" name="直線コネクタ 298">
          <a:extLst>
            <a:ext uri="{FF2B5EF4-FFF2-40B4-BE49-F238E27FC236}">
              <a16:creationId xmlns:a16="http://schemas.microsoft.com/office/drawing/2014/main" id="{0FE18909-5785-42EF-9AA2-DFB707E0606B}"/>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0" name="テキスト ボックス 299">
          <a:extLst>
            <a:ext uri="{FF2B5EF4-FFF2-40B4-BE49-F238E27FC236}">
              <a16:creationId xmlns:a16="http://schemas.microsoft.com/office/drawing/2014/main" id="{190B84D1-2131-4C77-B4D6-F9ED235E1902}"/>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1" name="直線コネクタ 300">
          <a:extLst>
            <a:ext uri="{FF2B5EF4-FFF2-40B4-BE49-F238E27FC236}">
              <a16:creationId xmlns:a16="http://schemas.microsoft.com/office/drawing/2014/main" id="{2D150622-5607-4908-9976-979387ADB2D5}"/>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2" name="テキスト ボックス 301">
          <a:extLst>
            <a:ext uri="{FF2B5EF4-FFF2-40B4-BE49-F238E27FC236}">
              <a16:creationId xmlns:a16="http://schemas.microsoft.com/office/drawing/2014/main" id="{96399DAD-648E-4E38-AF58-D4068ECCE13D}"/>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3" name="直線コネクタ 302">
          <a:extLst>
            <a:ext uri="{FF2B5EF4-FFF2-40B4-BE49-F238E27FC236}">
              <a16:creationId xmlns:a16="http://schemas.microsoft.com/office/drawing/2014/main" id="{862E3D9D-7141-446E-970F-416152E52B8B}"/>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E4CB2A71-1812-41D6-82B8-E4991ADB78C6}"/>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5" name="【消防施設】&#10;有形固定資産減価償却率グラフ枠">
          <a:extLst>
            <a:ext uri="{FF2B5EF4-FFF2-40B4-BE49-F238E27FC236}">
              <a16:creationId xmlns:a16="http://schemas.microsoft.com/office/drawing/2014/main" id="{65A7F0F6-9034-425B-A494-01210DD33917}"/>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306" name="直線コネクタ 305">
          <a:extLst>
            <a:ext uri="{FF2B5EF4-FFF2-40B4-BE49-F238E27FC236}">
              <a16:creationId xmlns:a16="http://schemas.microsoft.com/office/drawing/2014/main" id="{410E44E9-F90E-461C-8609-7D56E1FFC047}"/>
            </a:ext>
          </a:extLst>
        </xdr:cNvPr>
        <xdr:cNvCxnSpPr/>
      </xdr:nvCxnSpPr>
      <xdr:spPr>
        <a:xfrm flipV="1">
          <a:off x="13889989"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307" name="【消防施設】&#10;有形固定資産減価償却率最小値テキスト">
          <a:extLst>
            <a:ext uri="{FF2B5EF4-FFF2-40B4-BE49-F238E27FC236}">
              <a16:creationId xmlns:a16="http://schemas.microsoft.com/office/drawing/2014/main" id="{5214C8D7-BBEB-44EC-B359-B73C9C062791}"/>
            </a:ext>
          </a:extLst>
        </xdr:cNvPr>
        <xdr:cNvSpPr txBox="1"/>
      </xdr:nvSpPr>
      <xdr:spPr>
        <a:xfrm>
          <a:off x="13928725"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308" name="直線コネクタ 307">
          <a:extLst>
            <a:ext uri="{FF2B5EF4-FFF2-40B4-BE49-F238E27FC236}">
              <a16:creationId xmlns:a16="http://schemas.microsoft.com/office/drawing/2014/main" id="{447C6B3E-BD2E-4832-A1F7-8848BDAE72C2}"/>
            </a:ext>
          </a:extLst>
        </xdr:cNvPr>
        <xdr:cNvCxnSpPr/>
      </xdr:nvCxnSpPr>
      <xdr:spPr>
        <a:xfrm>
          <a:off x="13801725" y="148464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9" name="【消防施設】&#10;有形固定資産減価償却率最大値テキスト">
          <a:extLst>
            <a:ext uri="{FF2B5EF4-FFF2-40B4-BE49-F238E27FC236}">
              <a16:creationId xmlns:a16="http://schemas.microsoft.com/office/drawing/2014/main" id="{F1779B41-318D-478C-9904-0318031932E3}"/>
            </a:ext>
          </a:extLst>
        </xdr:cNvPr>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0" name="直線コネクタ 309">
          <a:extLst>
            <a:ext uri="{FF2B5EF4-FFF2-40B4-BE49-F238E27FC236}">
              <a16:creationId xmlns:a16="http://schemas.microsoft.com/office/drawing/2014/main" id="{745DD350-DE12-4978-B484-6D2DD25489B1}"/>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311" name="【消防施設】&#10;有形固定資産減価償却率平均値テキスト">
          <a:extLst>
            <a:ext uri="{FF2B5EF4-FFF2-40B4-BE49-F238E27FC236}">
              <a16:creationId xmlns:a16="http://schemas.microsoft.com/office/drawing/2014/main" id="{83BC1A28-8787-4BBF-AD84-9A81E66B5540}"/>
            </a:ext>
          </a:extLst>
        </xdr:cNvPr>
        <xdr:cNvSpPr txBox="1"/>
      </xdr:nvSpPr>
      <xdr:spPr>
        <a:xfrm>
          <a:off x="13928725"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312" name="フローチャート: 判断 311">
          <a:extLst>
            <a:ext uri="{FF2B5EF4-FFF2-40B4-BE49-F238E27FC236}">
              <a16:creationId xmlns:a16="http://schemas.microsoft.com/office/drawing/2014/main" id="{ADB5741A-F9AB-47E6-B993-C7638DCF8468}"/>
            </a:ext>
          </a:extLst>
        </xdr:cNvPr>
        <xdr:cNvSpPr/>
      </xdr:nvSpPr>
      <xdr:spPr>
        <a:xfrm>
          <a:off x="13839825" y="139661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313" name="フローチャート: 判断 312">
          <a:extLst>
            <a:ext uri="{FF2B5EF4-FFF2-40B4-BE49-F238E27FC236}">
              <a16:creationId xmlns:a16="http://schemas.microsoft.com/office/drawing/2014/main" id="{96122267-DAEE-4431-B605-5336CEE30E58}"/>
            </a:ext>
          </a:extLst>
        </xdr:cNvPr>
        <xdr:cNvSpPr/>
      </xdr:nvSpPr>
      <xdr:spPr>
        <a:xfrm>
          <a:off x="13115925"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314" name="n_1aveValue【消防施設】&#10;有形固定資産減価償却率">
          <a:extLst>
            <a:ext uri="{FF2B5EF4-FFF2-40B4-BE49-F238E27FC236}">
              <a16:creationId xmlns:a16="http://schemas.microsoft.com/office/drawing/2014/main" id="{C944023C-26E1-4155-9FB3-796AF8DE6196}"/>
            </a:ext>
          </a:extLst>
        </xdr:cNvPr>
        <xdr:cNvSpPr txBox="1"/>
      </xdr:nvSpPr>
      <xdr:spPr>
        <a:xfrm>
          <a:off x="12980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315" name="フローチャート: 判断 314">
          <a:extLst>
            <a:ext uri="{FF2B5EF4-FFF2-40B4-BE49-F238E27FC236}">
              <a16:creationId xmlns:a16="http://schemas.microsoft.com/office/drawing/2014/main" id="{E5C94480-540A-4EF0-9097-DF6FCFFBCCB2}"/>
            </a:ext>
          </a:extLst>
        </xdr:cNvPr>
        <xdr:cNvSpPr/>
      </xdr:nvSpPr>
      <xdr:spPr>
        <a:xfrm>
          <a:off x="123698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316" name="n_2aveValue【消防施設】&#10;有形固定資産減価償却率">
          <a:extLst>
            <a:ext uri="{FF2B5EF4-FFF2-40B4-BE49-F238E27FC236}">
              <a16:creationId xmlns:a16="http://schemas.microsoft.com/office/drawing/2014/main" id="{03DFF13D-8A6F-403E-BBF2-98FEF642D4E7}"/>
            </a:ext>
          </a:extLst>
        </xdr:cNvPr>
        <xdr:cNvSpPr txBox="1"/>
      </xdr:nvSpPr>
      <xdr:spPr>
        <a:xfrm>
          <a:off x="12246619"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72D84C59-4550-47DA-8F57-ACD7BE0A7E54}"/>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3B76891-098B-4C4A-91EE-825FB55FA895}"/>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AEDD347A-FB72-4E38-A8E0-C6F40EE8657F}"/>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ADD11367-3BB2-4922-88E1-EA8AC775FA39}"/>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6550A523-EE2A-4933-BF4A-040E51672918}"/>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322" name="楕円 321">
          <a:extLst>
            <a:ext uri="{FF2B5EF4-FFF2-40B4-BE49-F238E27FC236}">
              <a16:creationId xmlns:a16="http://schemas.microsoft.com/office/drawing/2014/main" id="{B0002995-7ED7-44C3-B6B5-F91EA4AE2D78}"/>
            </a:ext>
          </a:extLst>
        </xdr:cNvPr>
        <xdr:cNvSpPr/>
      </xdr:nvSpPr>
      <xdr:spPr>
        <a:xfrm>
          <a:off x="13839825" y="13922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57529</xdr:rowOff>
    </xdr:from>
    <xdr:ext cx="405111" cy="259045"/>
    <xdr:sp macro="" textlink="">
      <xdr:nvSpPr>
        <xdr:cNvPr id="323" name="【消防施設】&#10;有形固定資産減価償却率該当値テキスト">
          <a:extLst>
            <a:ext uri="{FF2B5EF4-FFF2-40B4-BE49-F238E27FC236}">
              <a16:creationId xmlns:a16="http://schemas.microsoft.com/office/drawing/2014/main" id="{08819CA1-6CFF-42E1-AF7E-C4353D610C11}"/>
            </a:ext>
          </a:extLst>
        </xdr:cNvPr>
        <xdr:cNvSpPr txBox="1"/>
      </xdr:nvSpPr>
      <xdr:spPr>
        <a:xfrm>
          <a:off x="13928725"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324" name="楕円 323">
          <a:extLst>
            <a:ext uri="{FF2B5EF4-FFF2-40B4-BE49-F238E27FC236}">
              <a16:creationId xmlns:a16="http://schemas.microsoft.com/office/drawing/2014/main" id="{C83380CE-EC3C-427D-B042-B34723241E05}"/>
            </a:ext>
          </a:extLst>
        </xdr:cNvPr>
        <xdr:cNvSpPr/>
      </xdr:nvSpPr>
      <xdr:spPr>
        <a:xfrm>
          <a:off x="13115925"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85452</xdr:rowOff>
    </xdr:from>
    <xdr:to>
      <xdr:col>85</xdr:col>
      <xdr:colOff>127000</xdr:colOff>
      <xdr:row>81</xdr:row>
      <xdr:rowOff>108313</xdr:rowOff>
    </xdr:to>
    <xdr:cxnSp macro="">
      <xdr:nvCxnSpPr>
        <xdr:cNvPr id="325" name="直線コネクタ 324">
          <a:extLst>
            <a:ext uri="{FF2B5EF4-FFF2-40B4-BE49-F238E27FC236}">
              <a16:creationId xmlns:a16="http://schemas.microsoft.com/office/drawing/2014/main" id="{890A15BD-8A39-41AC-BFC9-3F803E68CEE4}"/>
            </a:ext>
          </a:extLst>
        </xdr:cNvPr>
        <xdr:cNvCxnSpPr/>
      </xdr:nvCxnSpPr>
      <xdr:spPr>
        <a:xfrm flipV="1">
          <a:off x="13166725" y="13972902"/>
          <a:ext cx="7239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326" name="楕円 325">
          <a:extLst>
            <a:ext uri="{FF2B5EF4-FFF2-40B4-BE49-F238E27FC236}">
              <a16:creationId xmlns:a16="http://schemas.microsoft.com/office/drawing/2014/main" id="{50F23AEB-A191-46E0-8FE4-C3FBBF5E3FAD}"/>
            </a:ext>
          </a:extLst>
        </xdr:cNvPr>
        <xdr:cNvSpPr/>
      </xdr:nvSpPr>
      <xdr:spPr>
        <a:xfrm>
          <a:off x="123698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108313</xdr:rowOff>
    </xdr:from>
    <xdr:to>
      <xdr:col>81</xdr:col>
      <xdr:colOff>50800</xdr:colOff>
      <xdr:row>81</xdr:row>
      <xdr:rowOff>163830</xdr:rowOff>
    </xdr:to>
    <xdr:cxnSp macro="">
      <xdr:nvCxnSpPr>
        <xdr:cNvPr id="327" name="直線コネクタ 326">
          <a:extLst>
            <a:ext uri="{FF2B5EF4-FFF2-40B4-BE49-F238E27FC236}">
              <a16:creationId xmlns:a16="http://schemas.microsoft.com/office/drawing/2014/main" id="{C0D530E2-6661-49BC-95E1-83585DD93D31}"/>
            </a:ext>
          </a:extLst>
        </xdr:cNvPr>
        <xdr:cNvCxnSpPr/>
      </xdr:nvCxnSpPr>
      <xdr:spPr>
        <a:xfrm flipV="1">
          <a:off x="12420600" y="13995763"/>
          <a:ext cx="7461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328" name="n_1mainValue【消防施設】&#10;有形固定資産減価償却率">
          <a:extLst>
            <a:ext uri="{FF2B5EF4-FFF2-40B4-BE49-F238E27FC236}">
              <a16:creationId xmlns:a16="http://schemas.microsoft.com/office/drawing/2014/main" id="{A5D0532B-33BD-4F44-B856-6084608F2C61}"/>
            </a:ext>
          </a:extLst>
        </xdr:cNvPr>
        <xdr:cNvSpPr txBox="1"/>
      </xdr:nvSpPr>
      <xdr:spPr>
        <a:xfrm>
          <a:off x="12980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329" name="n_2mainValue【消防施設】&#10;有形固定資産減価償却率">
          <a:extLst>
            <a:ext uri="{FF2B5EF4-FFF2-40B4-BE49-F238E27FC236}">
              <a16:creationId xmlns:a16="http://schemas.microsoft.com/office/drawing/2014/main" id="{51AB9654-B2EE-4958-86BE-D48EF5AB2FBC}"/>
            </a:ext>
          </a:extLst>
        </xdr:cNvPr>
        <xdr:cNvSpPr txBox="1"/>
      </xdr:nvSpPr>
      <xdr:spPr>
        <a:xfrm>
          <a:off x="12246619"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0" name="正方形/長方形 329">
          <a:extLst>
            <a:ext uri="{FF2B5EF4-FFF2-40B4-BE49-F238E27FC236}">
              <a16:creationId xmlns:a16="http://schemas.microsoft.com/office/drawing/2014/main" id="{154BF0C6-D7BF-4ECE-ADDA-19B7C977274A}"/>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1" name="正方形/長方形 330">
          <a:extLst>
            <a:ext uri="{FF2B5EF4-FFF2-40B4-BE49-F238E27FC236}">
              <a16:creationId xmlns:a16="http://schemas.microsoft.com/office/drawing/2014/main" id="{A3AE3914-A72C-45C8-81C5-E2250A39FEFB}"/>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2" name="正方形/長方形 331">
          <a:extLst>
            <a:ext uri="{FF2B5EF4-FFF2-40B4-BE49-F238E27FC236}">
              <a16:creationId xmlns:a16="http://schemas.microsoft.com/office/drawing/2014/main" id="{A951348C-A4F0-4F2B-9B10-205774FE0527}"/>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3" name="正方形/長方形 332">
          <a:extLst>
            <a:ext uri="{FF2B5EF4-FFF2-40B4-BE49-F238E27FC236}">
              <a16:creationId xmlns:a16="http://schemas.microsoft.com/office/drawing/2014/main" id="{D2AB6083-0E56-43C1-B887-A9A658C1684E}"/>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4" name="正方形/長方形 333">
          <a:extLst>
            <a:ext uri="{FF2B5EF4-FFF2-40B4-BE49-F238E27FC236}">
              <a16:creationId xmlns:a16="http://schemas.microsoft.com/office/drawing/2014/main" id="{D1E77987-631E-4CD3-87CC-36B2930E6C96}"/>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5" name="正方形/長方形 334">
          <a:extLst>
            <a:ext uri="{FF2B5EF4-FFF2-40B4-BE49-F238E27FC236}">
              <a16:creationId xmlns:a16="http://schemas.microsoft.com/office/drawing/2014/main" id="{6AA819B7-8B4A-483E-8C36-C345163DF1E8}"/>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6" name="正方形/長方形 335">
          <a:extLst>
            <a:ext uri="{FF2B5EF4-FFF2-40B4-BE49-F238E27FC236}">
              <a16:creationId xmlns:a16="http://schemas.microsoft.com/office/drawing/2014/main" id="{E11A17E9-99F2-48FB-86AB-E8B333624355}"/>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7" name="正方形/長方形 336">
          <a:extLst>
            <a:ext uri="{FF2B5EF4-FFF2-40B4-BE49-F238E27FC236}">
              <a16:creationId xmlns:a16="http://schemas.microsoft.com/office/drawing/2014/main" id="{07DF4AB4-AD2E-43EB-A6D1-693DE0470A70}"/>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622E44D5-3549-41CE-831C-6503C4DAA2E3}"/>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9" name="直線コネクタ 338">
          <a:extLst>
            <a:ext uri="{FF2B5EF4-FFF2-40B4-BE49-F238E27FC236}">
              <a16:creationId xmlns:a16="http://schemas.microsoft.com/office/drawing/2014/main" id="{BA931D10-2955-461D-9D53-482512753BC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40" name="直線コネクタ 339">
          <a:extLst>
            <a:ext uri="{FF2B5EF4-FFF2-40B4-BE49-F238E27FC236}">
              <a16:creationId xmlns:a16="http://schemas.microsoft.com/office/drawing/2014/main" id="{429B876D-A25E-47FF-8A5E-15276DDE6381}"/>
            </a:ext>
          </a:extLst>
        </xdr:cNvPr>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C215615C-BEF9-46FA-BABE-72C5E978B647}"/>
            </a:ext>
          </a:extLst>
        </xdr:cNvPr>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42" name="直線コネクタ 341">
          <a:extLst>
            <a:ext uri="{FF2B5EF4-FFF2-40B4-BE49-F238E27FC236}">
              <a16:creationId xmlns:a16="http://schemas.microsoft.com/office/drawing/2014/main" id="{2B834B09-57A1-4285-81CB-3E4984915D27}"/>
            </a:ext>
          </a:extLst>
        </xdr:cNvPr>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43" name="テキスト ボックス 342">
          <a:extLst>
            <a:ext uri="{FF2B5EF4-FFF2-40B4-BE49-F238E27FC236}">
              <a16:creationId xmlns:a16="http://schemas.microsoft.com/office/drawing/2014/main" id="{A285E0B0-9FF9-4379-B8FF-1637D71059E5}"/>
            </a:ext>
          </a:extLst>
        </xdr:cNvPr>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44" name="直線コネクタ 343">
          <a:extLst>
            <a:ext uri="{FF2B5EF4-FFF2-40B4-BE49-F238E27FC236}">
              <a16:creationId xmlns:a16="http://schemas.microsoft.com/office/drawing/2014/main" id="{A6AF8532-0A0A-4E0E-8817-955F7A0058E0}"/>
            </a:ext>
          </a:extLst>
        </xdr:cNvPr>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45" name="テキスト ボックス 344">
          <a:extLst>
            <a:ext uri="{FF2B5EF4-FFF2-40B4-BE49-F238E27FC236}">
              <a16:creationId xmlns:a16="http://schemas.microsoft.com/office/drawing/2014/main" id="{A4BAD0FC-D4D6-4DB3-9FB0-7C841CAA5CDD}"/>
            </a:ext>
          </a:extLst>
        </xdr:cNvPr>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46" name="直線コネクタ 345">
          <a:extLst>
            <a:ext uri="{FF2B5EF4-FFF2-40B4-BE49-F238E27FC236}">
              <a16:creationId xmlns:a16="http://schemas.microsoft.com/office/drawing/2014/main" id="{FD921582-9AD2-4F25-A1B7-4562FBDD07D2}"/>
            </a:ext>
          </a:extLst>
        </xdr:cNvPr>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47" name="テキスト ボックス 346">
          <a:extLst>
            <a:ext uri="{FF2B5EF4-FFF2-40B4-BE49-F238E27FC236}">
              <a16:creationId xmlns:a16="http://schemas.microsoft.com/office/drawing/2014/main" id="{E32912C1-2FCB-4E0C-88B2-B5BD542E2CAE}"/>
            </a:ext>
          </a:extLst>
        </xdr:cNvPr>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48" name="直線コネクタ 347">
          <a:extLst>
            <a:ext uri="{FF2B5EF4-FFF2-40B4-BE49-F238E27FC236}">
              <a16:creationId xmlns:a16="http://schemas.microsoft.com/office/drawing/2014/main" id="{56AC8804-2710-451F-B352-C9F822A88434}"/>
            </a:ext>
          </a:extLst>
        </xdr:cNvPr>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49" name="テキスト ボックス 348">
          <a:extLst>
            <a:ext uri="{FF2B5EF4-FFF2-40B4-BE49-F238E27FC236}">
              <a16:creationId xmlns:a16="http://schemas.microsoft.com/office/drawing/2014/main" id="{A7FADB0A-4462-4B51-911B-DE9E45928C9B}"/>
            </a:ext>
          </a:extLst>
        </xdr:cNvPr>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50" name="直線コネクタ 349">
          <a:extLst>
            <a:ext uri="{FF2B5EF4-FFF2-40B4-BE49-F238E27FC236}">
              <a16:creationId xmlns:a16="http://schemas.microsoft.com/office/drawing/2014/main" id="{F50B4480-E0B9-41EB-A506-0670136DC407}"/>
            </a:ext>
          </a:extLst>
        </xdr:cNvPr>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51" name="テキスト ボックス 350">
          <a:extLst>
            <a:ext uri="{FF2B5EF4-FFF2-40B4-BE49-F238E27FC236}">
              <a16:creationId xmlns:a16="http://schemas.microsoft.com/office/drawing/2014/main" id="{B1D8D353-43C0-41AE-9867-7749F45780A6}"/>
            </a:ext>
          </a:extLst>
        </xdr:cNvPr>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2" name="直線コネクタ 351">
          <a:extLst>
            <a:ext uri="{FF2B5EF4-FFF2-40B4-BE49-F238E27FC236}">
              <a16:creationId xmlns:a16="http://schemas.microsoft.com/office/drawing/2014/main" id="{D5C6BE9D-3D7F-46BB-AE86-8B6E79C04E9E}"/>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3" name="テキスト ボックス 352">
          <a:extLst>
            <a:ext uri="{FF2B5EF4-FFF2-40B4-BE49-F238E27FC236}">
              <a16:creationId xmlns:a16="http://schemas.microsoft.com/office/drawing/2014/main" id="{21D89D2F-14BB-442C-84A6-37A758119B5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4" name="【消防施設】&#10;一人当たり面積グラフ枠">
          <a:extLst>
            <a:ext uri="{FF2B5EF4-FFF2-40B4-BE49-F238E27FC236}">
              <a16:creationId xmlns:a16="http://schemas.microsoft.com/office/drawing/2014/main" id="{0EA792AD-8CE6-41C4-A7A8-667B99BDF65C}"/>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355" name="直線コネクタ 354">
          <a:extLst>
            <a:ext uri="{FF2B5EF4-FFF2-40B4-BE49-F238E27FC236}">
              <a16:creationId xmlns:a16="http://schemas.microsoft.com/office/drawing/2014/main" id="{AB5F730B-5754-4065-8778-11FF69078021}"/>
            </a:ext>
          </a:extLst>
        </xdr:cNvPr>
        <xdr:cNvCxnSpPr/>
      </xdr:nvCxnSpPr>
      <xdr:spPr>
        <a:xfrm flipV="1">
          <a:off x="188461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356" name="【消防施設】&#10;一人当たり面積最小値テキスト">
          <a:extLst>
            <a:ext uri="{FF2B5EF4-FFF2-40B4-BE49-F238E27FC236}">
              <a16:creationId xmlns:a16="http://schemas.microsoft.com/office/drawing/2014/main" id="{3931A384-A136-4AD1-90F6-E9FCFDEF1BF4}"/>
            </a:ext>
          </a:extLst>
        </xdr:cNvPr>
        <xdr:cNvSpPr txBox="1"/>
      </xdr:nvSpPr>
      <xdr:spPr>
        <a:xfrm>
          <a:off x="188849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357" name="直線コネクタ 356">
          <a:extLst>
            <a:ext uri="{FF2B5EF4-FFF2-40B4-BE49-F238E27FC236}">
              <a16:creationId xmlns:a16="http://schemas.microsoft.com/office/drawing/2014/main" id="{AF58E64F-CAA1-4616-8BF1-95491EDFF32F}"/>
            </a:ext>
          </a:extLst>
        </xdr:cNvPr>
        <xdr:cNvCxnSpPr/>
      </xdr:nvCxnSpPr>
      <xdr:spPr>
        <a:xfrm>
          <a:off x="18786475" y="148873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358" name="【消防施設】&#10;一人当たり面積最大値テキスト">
          <a:extLst>
            <a:ext uri="{FF2B5EF4-FFF2-40B4-BE49-F238E27FC236}">
              <a16:creationId xmlns:a16="http://schemas.microsoft.com/office/drawing/2014/main" id="{CCD01EB1-9AB8-418E-8DB9-5970F98127E5}"/>
            </a:ext>
          </a:extLst>
        </xdr:cNvPr>
        <xdr:cNvSpPr txBox="1"/>
      </xdr:nvSpPr>
      <xdr:spPr>
        <a:xfrm>
          <a:off x="188849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359" name="直線コネクタ 358">
          <a:extLst>
            <a:ext uri="{FF2B5EF4-FFF2-40B4-BE49-F238E27FC236}">
              <a16:creationId xmlns:a16="http://schemas.microsoft.com/office/drawing/2014/main" id="{85F4EB45-E8A8-464C-BF31-74CC293FE212}"/>
            </a:ext>
          </a:extLst>
        </xdr:cNvPr>
        <xdr:cNvCxnSpPr/>
      </xdr:nvCxnSpPr>
      <xdr:spPr>
        <a:xfrm>
          <a:off x="18786475" y="133916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360" name="【消防施設】&#10;一人当たり面積平均値テキスト">
          <a:extLst>
            <a:ext uri="{FF2B5EF4-FFF2-40B4-BE49-F238E27FC236}">
              <a16:creationId xmlns:a16="http://schemas.microsoft.com/office/drawing/2014/main" id="{1F9B794B-FC8F-462D-8D91-E86E30450F40}"/>
            </a:ext>
          </a:extLst>
        </xdr:cNvPr>
        <xdr:cNvSpPr txBox="1"/>
      </xdr:nvSpPr>
      <xdr:spPr>
        <a:xfrm>
          <a:off x="188849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361" name="フローチャート: 判断 360">
          <a:extLst>
            <a:ext uri="{FF2B5EF4-FFF2-40B4-BE49-F238E27FC236}">
              <a16:creationId xmlns:a16="http://schemas.microsoft.com/office/drawing/2014/main" id="{4027B23F-6F2B-4D9D-9730-9BAE5400DC50}"/>
            </a:ext>
          </a:extLst>
        </xdr:cNvPr>
        <xdr:cNvSpPr/>
      </xdr:nvSpPr>
      <xdr:spPr>
        <a:xfrm>
          <a:off x="187960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362" name="フローチャート: 判断 361">
          <a:extLst>
            <a:ext uri="{FF2B5EF4-FFF2-40B4-BE49-F238E27FC236}">
              <a16:creationId xmlns:a16="http://schemas.microsoft.com/office/drawing/2014/main" id="{E77EC9E3-CFEE-4628-B0A9-6B5AA19F740A}"/>
            </a:ext>
          </a:extLst>
        </xdr:cNvPr>
        <xdr:cNvSpPr/>
      </xdr:nvSpPr>
      <xdr:spPr>
        <a:xfrm>
          <a:off x="18100675" y="1444461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363" name="n_1aveValue【消防施設】&#10;一人当たり面積">
          <a:extLst>
            <a:ext uri="{FF2B5EF4-FFF2-40B4-BE49-F238E27FC236}">
              <a16:creationId xmlns:a16="http://schemas.microsoft.com/office/drawing/2014/main" id="{8D996096-1279-4CA9-BC18-8F103C2C631B}"/>
            </a:ext>
          </a:extLst>
        </xdr:cNvPr>
        <xdr:cNvSpPr txBox="1"/>
      </xdr:nvSpPr>
      <xdr:spPr>
        <a:xfrm>
          <a:off x="1793247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364" name="フローチャート: 判断 363">
          <a:extLst>
            <a:ext uri="{FF2B5EF4-FFF2-40B4-BE49-F238E27FC236}">
              <a16:creationId xmlns:a16="http://schemas.microsoft.com/office/drawing/2014/main" id="{1B45A503-8545-4F06-8092-FD91D1C82AED}"/>
            </a:ext>
          </a:extLst>
        </xdr:cNvPr>
        <xdr:cNvSpPr/>
      </xdr:nvSpPr>
      <xdr:spPr>
        <a:xfrm>
          <a:off x="17325975"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145341</xdr:rowOff>
    </xdr:from>
    <xdr:ext cx="469744" cy="259045"/>
    <xdr:sp macro="" textlink="">
      <xdr:nvSpPr>
        <xdr:cNvPr id="365" name="n_2aveValue【消防施設】&#10;一人当たり面積">
          <a:extLst>
            <a:ext uri="{FF2B5EF4-FFF2-40B4-BE49-F238E27FC236}">
              <a16:creationId xmlns:a16="http://schemas.microsoft.com/office/drawing/2014/main" id="{25ADF28A-AD51-4D25-A45F-2564BE76A3A6}"/>
            </a:ext>
          </a:extLst>
        </xdr:cNvPr>
        <xdr:cNvSpPr txBox="1"/>
      </xdr:nvSpPr>
      <xdr:spPr>
        <a:xfrm>
          <a:off x="1717047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6E75760-5693-4285-8EEB-4A3ED71F586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52D0F2A2-AD9E-4773-B2AA-827D566144CC}"/>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2E85113-6432-4A53-8560-0B7F63E474BE}"/>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C21A4ED7-67B4-45FA-AA65-B04549F27DE8}"/>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7BC0FE86-40DF-47CE-994A-55ACBE73EA92}"/>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50981</xdr:rowOff>
    </xdr:from>
    <xdr:to>
      <xdr:col>116</xdr:col>
      <xdr:colOff>114300</xdr:colOff>
      <xdr:row>81</xdr:row>
      <xdr:rowOff>152581</xdr:rowOff>
    </xdr:to>
    <xdr:sp macro="" textlink="">
      <xdr:nvSpPr>
        <xdr:cNvPr id="371" name="楕円 370">
          <a:extLst>
            <a:ext uri="{FF2B5EF4-FFF2-40B4-BE49-F238E27FC236}">
              <a16:creationId xmlns:a16="http://schemas.microsoft.com/office/drawing/2014/main" id="{161D2D5B-D5D1-459E-8A5B-35E537CA1560}"/>
            </a:ext>
          </a:extLst>
        </xdr:cNvPr>
        <xdr:cNvSpPr/>
      </xdr:nvSpPr>
      <xdr:spPr>
        <a:xfrm>
          <a:off x="187960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73858</xdr:rowOff>
    </xdr:from>
    <xdr:ext cx="469744" cy="259045"/>
    <xdr:sp macro="" textlink="">
      <xdr:nvSpPr>
        <xdr:cNvPr id="372" name="【消防施設】&#10;一人当たり面積該当値テキスト">
          <a:extLst>
            <a:ext uri="{FF2B5EF4-FFF2-40B4-BE49-F238E27FC236}">
              <a16:creationId xmlns:a16="http://schemas.microsoft.com/office/drawing/2014/main" id="{95B3189D-4F88-48CC-AE55-D970A34F461A}"/>
            </a:ext>
          </a:extLst>
        </xdr:cNvPr>
        <xdr:cNvSpPr txBox="1"/>
      </xdr:nvSpPr>
      <xdr:spPr>
        <a:xfrm>
          <a:off x="18884900" y="1378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16692</xdr:rowOff>
    </xdr:from>
    <xdr:to>
      <xdr:col>112</xdr:col>
      <xdr:colOff>38100</xdr:colOff>
      <xdr:row>82</xdr:row>
      <xdr:rowOff>118292</xdr:rowOff>
    </xdr:to>
    <xdr:sp macro="" textlink="">
      <xdr:nvSpPr>
        <xdr:cNvPr id="373" name="楕円 372">
          <a:extLst>
            <a:ext uri="{FF2B5EF4-FFF2-40B4-BE49-F238E27FC236}">
              <a16:creationId xmlns:a16="http://schemas.microsoft.com/office/drawing/2014/main" id="{A472A9D3-27D5-4635-800F-1D988444E616}"/>
            </a:ext>
          </a:extLst>
        </xdr:cNvPr>
        <xdr:cNvSpPr/>
      </xdr:nvSpPr>
      <xdr:spPr>
        <a:xfrm>
          <a:off x="18100675" y="140755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101781</xdr:rowOff>
    </xdr:from>
    <xdr:to>
      <xdr:col>116</xdr:col>
      <xdr:colOff>63500</xdr:colOff>
      <xdr:row>82</xdr:row>
      <xdr:rowOff>67492</xdr:rowOff>
    </xdr:to>
    <xdr:cxnSp macro="">
      <xdr:nvCxnSpPr>
        <xdr:cNvPr id="374" name="直線コネクタ 373">
          <a:extLst>
            <a:ext uri="{FF2B5EF4-FFF2-40B4-BE49-F238E27FC236}">
              <a16:creationId xmlns:a16="http://schemas.microsoft.com/office/drawing/2014/main" id="{3BF3FE53-B2AC-4CC9-BF0A-019AFB013C64}"/>
            </a:ext>
          </a:extLst>
        </xdr:cNvPr>
        <xdr:cNvCxnSpPr/>
      </xdr:nvCxnSpPr>
      <xdr:spPr>
        <a:xfrm flipV="1">
          <a:off x="18132425" y="13989231"/>
          <a:ext cx="714375"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64044</xdr:rowOff>
    </xdr:from>
    <xdr:to>
      <xdr:col>107</xdr:col>
      <xdr:colOff>101600</xdr:colOff>
      <xdr:row>81</xdr:row>
      <xdr:rowOff>165644</xdr:rowOff>
    </xdr:to>
    <xdr:sp macro="" textlink="">
      <xdr:nvSpPr>
        <xdr:cNvPr id="375" name="楕円 374">
          <a:extLst>
            <a:ext uri="{FF2B5EF4-FFF2-40B4-BE49-F238E27FC236}">
              <a16:creationId xmlns:a16="http://schemas.microsoft.com/office/drawing/2014/main" id="{193E0C61-13C9-4317-8ED6-C95FCCA5F925}"/>
            </a:ext>
          </a:extLst>
        </xdr:cNvPr>
        <xdr:cNvSpPr/>
      </xdr:nvSpPr>
      <xdr:spPr>
        <a:xfrm>
          <a:off x="17325975"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114844</xdr:rowOff>
    </xdr:from>
    <xdr:to>
      <xdr:col>111</xdr:col>
      <xdr:colOff>177800</xdr:colOff>
      <xdr:row>82</xdr:row>
      <xdr:rowOff>67492</xdr:rowOff>
    </xdr:to>
    <xdr:cxnSp macro="">
      <xdr:nvCxnSpPr>
        <xdr:cNvPr id="376" name="直線コネクタ 375">
          <a:extLst>
            <a:ext uri="{FF2B5EF4-FFF2-40B4-BE49-F238E27FC236}">
              <a16:creationId xmlns:a16="http://schemas.microsoft.com/office/drawing/2014/main" id="{730BF19E-C8A3-43F8-B4CE-FDA719FEE44A}"/>
            </a:ext>
          </a:extLst>
        </xdr:cNvPr>
        <xdr:cNvCxnSpPr/>
      </xdr:nvCxnSpPr>
      <xdr:spPr>
        <a:xfrm>
          <a:off x="17376775" y="14002294"/>
          <a:ext cx="75565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134819</xdr:rowOff>
    </xdr:from>
    <xdr:ext cx="469744" cy="259045"/>
    <xdr:sp macro="" textlink="">
      <xdr:nvSpPr>
        <xdr:cNvPr id="377" name="n_1mainValue【消防施設】&#10;一人当たり面積">
          <a:extLst>
            <a:ext uri="{FF2B5EF4-FFF2-40B4-BE49-F238E27FC236}">
              <a16:creationId xmlns:a16="http://schemas.microsoft.com/office/drawing/2014/main" id="{F409A891-1D9A-45B5-9A09-7558B8B84A33}"/>
            </a:ext>
          </a:extLst>
        </xdr:cNvPr>
        <xdr:cNvSpPr txBox="1"/>
      </xdr:nvSpPr>
      <xdr:spPr>
        <a:xfrm>
          <a:off x="17932477" y="1385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10721</xdr:rowOff>
    </xdr:from>
    <xdr:ext cx="469744" cy="259045"/>
    <xdr:sp macro="" textlink="">
      <xdr:nvSpPr>
        <xdr:cNvPr id="378" name="n_2mainValue【消防施設】&#10;一人当たり面積">
          <a:extLst>
            <a:ext uri="{FF2B5EF4-FFF2-40B4-BE49-F238E27FC236}">
              <a16:creationId xmlns:a16="http://schemas.microsoft.com/office/drawing/2014/main" id="{F576AC66-8A00-422A-B608-D179FDF63081}"/>
            </a:ext>
          </a:extLst>
        </xdr:cNvPr>
        <xdr:cNvSpPr txBox="1"/>
      </xdr:nvSpPr>
      <xdr:spPr>
        <a:xfrm>
          <a:off x="17170477" y="1372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9" name="正方形/長方形 378">
          <a:extLst>
            <a:ext uri="{FF2B5EF4-FFF2-40B4-BE49-F238E27FC236}">
              <a16:creationId xmlns:a16="http://schemas.microsoft.com/office/drawing/2014/main" id="{7FA816AB-71F4-4585-96C7-FB3EEA79A746}"/>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0" name="正方形/長方形 379">
          <a:extLst>
            <a:ext uri="{FF2B5EF4-FFF2-40B4-BE49-F238E27FC236}">
              <a16:creationId xmlns:a16="http://schemas.microsoft.com/office/drawing/2014/main" id="{34CD7CB2-0F6F-4217-B1E3-D74863542B48}"/>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1" name="正方形/長方形 380">
          <a:extLst>
            <a:ext uri="{FF2B5EF4-FFF2-40B4-BE49-F238E27FC236}">
              <a16:creationId xmlns:a16="http://schemas.microsoft.com/office/drawing/2014/main" id="{3089B046-D38B-4284-B2F9-C86B9791A742}"/>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2" name="正方形/長方形 381">
          <a:extLst>
            <a:ext uri="{FF2B5EF4-FFF2-40B4-BE49-F238E27FC236}">
              <a16:creationId xmlns:a16="http://schemas.microsoft.com/office/drawing/2014/main" id="{0A11EC02-AF3A-4498-8F93-BEDFD3ACA1AA}"/>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3" name="正方形/長方形 382">
          <a:extLst>
            <a:ext uri="{FF2B5EF4-FFF2-40B4-BE49-F238E27FC236}">
              <a16:creationId xmlns:a16="http://schemas.microsoft.com/office/drawing/2014/main" id="{74FFA4D0-4251-43C3-B182-13773153E148}"/>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4" name="正方形/長方形 383">
          <a:extLst>
            <a:ext uri="{FF2B5EF4-FFF2-40B4-BE49-F238E27FC236}">
              <a16:creationId xmlns:a16="http://schemas.microsoft.com/office/drawing/2014/main" id="{4BD94B1C-6AE6-4E8E-B64F-69D219148FF2}"/>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5" name="正方形/長方形 384">
          <a:extLst>
            <a:ext uri="{FF2B5EF4-FFF2-40B4-BE49-F238E27FC236}">
              <a16:creationId xmlns:a16="http://schemas.microsoft.com/office/drawing/2014/main" id="{8286AD1C-E8D4-4F8E-B4EF-C95320324F39}"/>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6" name="正方形/長方形 385">
          <a:extLst>
            <a:ext uri="{FF2B5EF4-FFF2-40B4-BE49-F238E27FC236}">
              <a16:creationId xmlns:a16="http://schemas.microsoft.com/office/drawing/2014/main" id="{4B64B205-C3BF-44DD-9FCE-5B26ECEB02CD}"/>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9E352FA-2381-4E80-BDBD-6D75B7609494}"/>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8" name="直線コネクタ 387">
          <a:extLst>
            <a:ext uri="{FF2B5EF4-FFF2-40B4-BE49-F238E27FC236}">
              <a16:creationId xmlns:a16="http://schemas.microsoft.com/office/drawing/2014/main" id="{0C5BC720-993E-4482-AD36-7664FE36A693}"/>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389" name="テキスト ボックス 388">
          <a:extLst>
            <a:ext uri="{FF2B5EF4-FFF2-40B4-BE49-F238E27FC236}">
              <a16:creationId xmlns:a16="http://schemas.microsoft.com/office/drawing/2014/main" id="{94CDF0F1-87F4-415E-86D7-A1A7CCD1C9BC}"/>
            </a:ext>
          </a:extLst>
        </xdr:cNvPr>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390" name="直線コネクタ 389">
          <a:extLst>
            <a:ext uri="{FF2B5EF4-FFF2-40B4-BE49-F238E27FC236}">
              <a16:creationId xmlns:a16="http://schemas.microsoft.com/office/drawing/2014/main" id="{F7C06866-19CA-4DAA-9D1B-093AE97314AA}"/>
            </a:ext>
          </a:extLst>
        </xdr:cNvPr>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391" name="テキスト ボックス 390">
          <a:extLst>
            <a:ext uri="{FF2B5EF4-FFF2-40B4-BE49-F238E27FC236}">
              <a16:creationId xmlns:a16="http://schemas.microsoft.com/office/drawing/2014/main" id="{123C77CB-C69B-4015-A3C8-8884A1585663}"/>
            </a:ext>
          </a:extLst>
        </xdr:cNvPr>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392" name="直線コネクタ 391">
          <a:extLst>
            <a:ext uri="{FF2B5EF4-FFF2-40B4-BE49-F238E27FC236}">
              <a16:creationId xmlns:a16="http://schemas.microsoft.com/office/drawing/2014/main" id="{28128C90-3A8E-4472-9A39-68631F8556E1}"/>
            </a:ext>
          </a:extLst>
        </xdr:cNvPr>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E84896E9-748A-4947-9340-B93C8FBE9622}"/>
            </a:ext>
          </a:extLst>
        </xdr:cNvPr>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394" name="直線コネクタ 393">
          <a:extLst>
            <a:ext uri="{FF2B5EF4-FFF2-40B4-BE49-F238E27FC236}">
              <a16:creationId xmlns:a16="http://schemas.microsoft.com/office/drawing/2014/main" id="{4887BFC9-95CD-442D-A597-2CA7B64FF3F1}"/>
            </a:ext>
          </a:extLst>
        </xdr:cNvPr>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61DF0C78-00E8-4DCD-9A67-26B89AB81CBC}"/>
            </a:ext>
          </a:extLst>
        </xdr:cNvPr>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396" name="直線コネクタ 395">
          <a:extLst>
            <a:ext uri="{FF2B5EF4-FFF2-40B4-BE49-F238E27FC236}">
              <a16:creationId xmlns:a16="http://schemas.microsoft.com/office/drawing/2014/main" id="{EDDAD262-9C60-4830-8553-A027FD87E01C}"/>
            </a:ext>
          </a:extLst>
        </xdr:cNvPr>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397" name="テキスト ボックス 396">
          <a:extLst>
            <a:ext uri="{FF2B5EF4-FFF2-40B4-BE49-F238E27FC236}">
              <a16:creationId xmlns:a16="http://schemas.microsoft.com/office/drawing/2014/main" id="{860A46A4-EB46-4B8D-B656-AD24A2F0C0BC}"/>
            </a:ext>
          </a:extLst>
        </xdr:cNvPr>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98" name="直線コネクタ 397">
          <a:extLst>
            <a:ext uri="{FF2B5EF4-FFF2-40B4-BE49-F238E27FC236}">
              <a16:creationId xmlns:a16="http://schemas.microsoft.com/office/drawing/2014/main" id="{278C6DD7-C168-4E49-A922-42A810290C4B}"/>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99" name="テキスト ボックス 398">
          <a:extLst>
            <a:ext uri="{FF2B5EF4-FFF2-40B4-BE49-F238E27FC236}">
              <a16:creationId xmlns:a16="http://schemas.microsoft.com/office/drawing/2014/main" id="{5E2BE185-E356-4066-824F-B8870B9EC869}"/>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0" name="【庁舎】&#10;有形固定資産減価償却率グラフ枠">
          <a:extLst>
            <a:ext uri="{FF2B5EF4-FFF2-40B4-BE49-F238E27FC236}">
              <a16:creationId xmlns:a16="http://schemas.microsoft.com/office/drawing/2014/main" id="{664759AA-C17F-4BBB-8DC3-CD6D2BBDC5B8}"/>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401" name="直線コネクタ 400">
          <a:extLst>
            <a:ext uri="{FF2B5EF4-FFF2-40B4-BE49-F238E27FC236}">
              <a16:creationId xmlns:a16="http://schemas.microsoft.com/office/drawing/2014/main" id="{E786AD44-22C5-4558-B9C1-F0BDB8DE215F}"/>
            </a:ext>
          </a:extLst>
        </xdr:cNvPr>
        <xdr:cNvCxnSpPr/>
      </xdr:nvCxnSpPr>
      <xdr:spPr>
        <a:xfrm flipV="1">
          <a:off x="13889989"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02" name="【庁舎】&#10;有形固定資産減価償却率最小値テキスト">
          <a:extLst>
            <a:ext uri="{FF2B5EF4-FFF2-40B4-BE49-F238E27FC236}">
              <a16:creationId xmlns:a16="http://schemas.microsoft.com/office/drawing/2014/main" id="{E212B367-248F-4BEB-9489-073E045D0653}"/>
            </a:ext>
          </a:extLst>
        </xdr:cNvPr>
        <xdr:cNvSpPr txBox="1"/>
      </xdr:nvSpPr>
      <xdr:spPr>
        <a:xfrm>
          <a:off x="13928725"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03" name="直線コネクタ 402">
          <a:extLst>
            <a:ext uri="{FF2B5EF4-FFF2-40B4-BE49-F238E27FC236}">
              <a16:creationId xmlns:a16="http://schemas.microsoft.com/office/drawing/2014/main" id="{135EEC89-CB0F-481C-92BB-29716C050451}"/>
            </a:ext>
          </a:extLst>
        </xdr:cNvPr>
        <xdr:cNvCxnSpPr/>
      </xdr:nvCxnSpPr>
      <xdr:spPr>
        <a:xfrm>
          <a:off x="13801725" y="18707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04" name="【庁舎】&#10;有形固定資産減価償却率最大値テキスト">
          <a:extLst>
            <a:ext uri="{FF2B5EF4-FFF2-40B4-BE49-F238E27FC236}">
              <a16:creationId xmlns:a16="http://schemas.microsoft.com/office/drawing/2014/main" id="{E72417B5-B644-422A-A59A-689CA34F9BE4}"/>
            </a:ext>
          </a:extLst>
        </xdr:cNvPr>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05" name="直線コネクタ 404">
          <a:extLst>
            <a:ext uri="{FF2B5EF4-FFF2-40B4-BE49-F238E27FC236}">
              <a16:creationId xmlns:a16="http://schemas.microsoft.com/office/drawing/2014/main" id="{29354EA2-53FC-41B1-B08F-59A7AD091A6E}"/>
            </a:ext>
          </a:extLst>
        </xdr:cNvPr>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406" name="【庁舎】&#10;有形固定資産減価償却率平均値テキスト">
          <a:extLst>
            <a:ext uri="{FF2B5EF4-FFF2-40B4-BE49-F238E27FC236}">
              <a16:creationId xmlns:a16="http://schemas.microsoft.com/office/drawing/2014/main" id="{26EC3C75-EFD6-4BD3-AC71-EF3922B6CA0F}"/>
            </a:ext>
          </a:extLst>
        </xdr:cNvPr>
        <xdr:cNvSpPr txBox="1"/>
      </xdr:nvSpPr>
      <xdr:spPr>
        <a:xfrm>
          <a:off x="13928725"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407" name="フローチャート: 判断 406">
          <a:extLst>
            <a:ext uri="{FF2B5EF4-FFF2-40B4-BE49-F238E27FC236}">
              <a16:creationId xmlns:a16="http://schemas.microsoft.com/office/drawing/2014/main" id="{46014BBF-2E35-453C-8653-CFE3276DFA21}"/>
            </a:ext>
          </a:extLst>
        </xdr:cNvPr>
        <xdr:cNvSpPr/>
      </xdr:nvSpPr>
      <xdr:spPr>
        <a:xfrm>
          <a:off x="13839825" y="18041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408" name="フローチャート: 判断 407">
          <a:extLst>
            <a:ext uri="{FF2B5EF4-FFF2-40B4-BE49-F238E27FC236}">
              <a16:creationId xmlns:a16="http://schemas.microsoft.com/office/drawing/2014/main" id="{D0D1A876-96F4-479B-8E09-64B41E229689}"/>
            </a:ext>
          </a:extLst>
        </xdr:cNvPr>
        <xdr:cNvSpPr/>
      </xdr:nvSpPr>
      <xdr:spPr>
        <a:xfrm>
          <a:off x="13115925"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409" name="n_1aveValue【庁舎】&#10;有形固定資産減価償却率">
          <a:extLst>
            <a:ext uri="{FF2B5EF4-FFF2-40B4-BE49-F238E27FC236}">
              <a16:creationId xmlns:a16="http://schemas.microsoft.com/office/drawing/2014/main" id="{571071D0-306C-4374-9981-B1875DD31ACF}"/>
            </a:ext>
          </a:extLst>
        </xdr:cNvPr>
        <xdr:cNvSpPr txBox="1"/>
      </xdr:nvSpPr>
      <xdr:spPr>
        <a:xfrm>
          <a:off x="12980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410" name="フローチャート: 判断 409">
          <a:extLst>
            <a:ext uri="{FF2B5EF4-FFF2-40B4-BE49-F238E27FC236}">
              <a16:creationId xmlns:a16="http://schemas.microsoft.com/office/drawing/2014/main" id="{7725C504-3CA8-4641-B1CC-95277D00AB6C}"/>
            </a:ext>
          </a:extLst>
        </xdr:cNvPr>
        <xdr:cNvSpPr/>
      </xdr:nvSpPr>
      <xdr:spPr>
        <a:xfrm>
          <a:off x="123698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411" name="n_2aveValue【庁舎】&#10;有形固定資産減価償却率">
          <a:extLst>
            <a:ext uri="{FF2B5EF4-FFF2-40B4-BE49-F238E27FC236}">
              <a16:creationId xmlns:a16="http://schemas.microsoft.com/office/drawing/2014/main" id="{3A8A40BD-45D5-4046-AC21-EEA0886EC7D9}"/>
            </a:ext>
          </a:extLst>
        </xdr:cNvPr>
        <xdr:cNvSpPr txBox="1"/>
      </xdr:nvSpPr>
      <xdr:spPr>
        <a:xfrm>
          <a:off x="12246619"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6EC348D-E2D1-4B6A-93FC-77B2386D6D97}"/>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D2BE6C51-0DC3-4CE6-B2A8-644687FBB3B1}"/>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EE3A1B4-1F1F-4B12-B6B5-F91C940F5382}"/>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76B4501-567C-4835-879E-9AFCDF11BF22}"/>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CA53B58-7D78-436D-A0DA-FBBBF8E90AD0}"/>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417" name="楕円 416">
          <a:extLst>
            <a:ext uri="{FF2B5EF4-FFF2-40B4-BE49-F238E27FC236}">
              <a16:creationId xmlns:a16="http://schemas.microsoft.com/office/drawing/2014/main" id="{51A15019-57FF-4B7A-81E2-2333BC7A6356}"/>
            </a:ext>
          </a:extLst>
        </xdr:cNvPr>
        <xdr:cNvSpPr/>
      </xdr:nvSpPr>
      <xdr:spPr>
        <a:xfrm>
          <a:off x="13839825" y="17901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93997</xdr:rowOff>
    </xdr:from>
    <xdr:ext cx="405111" cy="259045"/>
    <xdr:sp macro="" textlink="">
      <xdr:nvSpPr>
        <xdr:cNvPr id="418" name="【庁舎】&#10;有形固定資産減価償却率該当値テキスト">
          <a:extLst>
            <a:ext uri="{FF2B5EF4-FFF2-40B4-BE49-F238E27FC236}">
              <a16:creationId xmlns:a16="http://schemas.microsoft.com/office/drawing/2014/main" id="{FB9B2433-D940-45A5-BE13-FC702C316CD2}"/>
            </a:ext>
          </a:extLst>
        </xdr:cNvPr>
        <xdr:cNvSpPr txBox="1"/>
      </xdr:nvSpPr>
      <xdr:spPr>
        <a:xfrm>
          <a:off x="13928725"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419" name="楕円 418">
          <a:extLst>
            <a:ext uri="{FF2B5EF4-FFF2-40B4-BE49-F238E27FC236}">
              <a16:creationId xmlns:a16="http://schemas.microsoft.com/office/drawing/2014/main" id="{58647E98-726D-45FD-96C7-E500C809BC07}"/>
            </a:ext>
          </a:extLst>
        </xdr:cNvPr>
        <xdr:cNvSpPr/>
      </xdr:nvSpPr>
      <xdr:spPr>
        <a:xfrm>
          <a:off x="13115925"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121920</xdr:rowOff>
    </xdr:from>
    <xdr:to>
      <xdr:col>85</xdr:col>
      <xdr:colOff>127000</xdr:colOff>
      <xdr:row>104</xdr:row>
      <xdr:rowOff>167639</xdr:rowOff>
    </xdr:to>
    <xdr:cxnSp macro="">
      <xdr:nvCxnSpPr>
        <xdr:cNvPr id="420" name="直線コネクタ 419">
          <a:extLst>
            <a:ext uri="{FF2B5EF4-FFF2-40B4-BE49-F238E27FC236}">
              <a16:creationId xmlns:a16="http://schemas.microsoft.com/office/drawing/2014/main" id="{A9B1408D-CE3E-417C-8CAC-6AEE1D6B61B0}"/>
            </a:ext>
          </a:extLst>
        </xdr:cNvPr>
        <xdr:cNvCxnSpPr/>
      </xdr:nvCxnSpPr>
      <xdr:spPr>
        <a:xfrm flipV="1">
          <a:off x="13166725" y="17952720"/>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421" name="楕円 420">
          <a:extLst>
            <a:ext uri="{FF2B5EF4-FFF2-40B4-BE49-F238E27FC236}">
              <a16:creationId xmlns:a16="http://schemas.microsoft.com/office/drawing/2014/main" id="{889AFC66-3753-48A4-848E-FEE3488FF666}"/>
            </a:ext>
          </a:extLst>
        </xdr:cNvPr>
        <xdr:cNvSpPr/>
      </xdr:nvSpPr>
      <xdr:spPr>
        <a:xfrm>
          <a:off x="123698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41911</xdr:rowOff>
    </xdr:to>
    <xdr:cxnSp macro="">
      <xdr:nvCxnSpPr>
        <xdr:cNvPr id="422" name="直線コネクタ 421">
          <a:extLst>
            <a:ext uri="{FF2B5EF4-FFF2-40B4-BE49-F238E27FC236}">
              <a16:creationId xmlns:a16="http://schemas.microsoft.com/office/drawing/2014/main" id="{27D95FE8-3557-4915-A19B-A9A712E7A9FA}"/>
            </a:ext>
          </a:extLst>
        </xdr:cNvPr>
        <xdr:cNvCxnSpPr/>
      </xdr:nvCxnSpPr>
      <xdr:spPr>
        <a:xfrm flipV="1">
          <a:off x="12420600" y="17998439"/>
          <a:ext cx="74612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423" name="n_1mainValue【庁舎】&#10;有形固定資産減価償却率">
          <a:extLst>
            <a:ext uri="{FF2B5EF4-FFF2-40B4-BE49-F238E27FC236}">
              <a16:creationId xmlns:a16="http://schemas.microsoft.com/office/drawing/2014/main" id="{6F381CE1-536D-4339-B3D1-8D8FBBC3D2E8}"/>
            </a:ext>
          </a:extLst>
        </xdr:cNvPr>
        <xdr:cNvSpPr txBox="1"/>
      </xdr:nvSpPr>
      <xdr:spPr>
        <a:xfrm>
          <a:off x="12980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424" name="n_2mainValue【庁舎】&#10;有形固定資産減価償却率">
          <a:extLst>
            <a:ext uri="{FF2B5EF4-FFF2-40B4-BE49-F238E27FC236}">
              <a16:creationId xmlns:a16="http://schemas.microsoft.com/office/drawing/2014/main" id="{1B40FB85-136F-405C-AC4E-E0164FE94758}"/>
            </a:ext>
          </a:extLst>
        </xdr:cNvPr>
        <xdr:cNvSpPr txBox="1"/>
      </xdr:nvSpPr>
      <xdr:spPr>
        <a:xfrm>
          <a:off x="12246619"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5" name="正方形/長方形 424">
          <a:extLst>
            <a:ext uri="{FF2B5EF4-FFF2-40B4-BE49-F238E27FC236}">
              <a16:creationId xmlns:a16="http://schemas.microsoft.com/office/drawing/2014/main" id="{745CE9A6-D9B9-4F5C-9E75-9BB932F59F1B}"/>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6" name="正方形/長方形 425">
          <a:extLst>
            <a:ext uri="{FF2B5EF4-FFF2-40B4-BE49-F238E27FC236}">
              <a16:creationId xmlns:a16="http://schemas.microsoft.com/office/drawing/2014/main" id="{2E337250-F765-4F14-B0DB-EFD5CED08FEE}"/>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7" name="正方形/長方形 426">
          <a:extLst>
            <a:ext uri="{FF2B5EF4-FFF2-40B4-BE49-F238E27FC236}">
              <a16:creationId xmlns:a16="http://schemas.microsoft.com/office/drawing/2014/main" id="{ACBD1A7E-5F82-4E72-9DC0-1A33C7E887A9}"/>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28" name="正方形/長方形 427">
          <a:extLst>
            <a:ext uri="{FF2B5EF4-FFF2-40B4-BE49-F238E27FC236}">
              <a16:creationId xmlns:a16="http://schemas.microsoft.com/office/drawing/2014/main" id="{FAFA9215-69DC-4A5D-B911-A8F7598BBC09}"/>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29" name="正方形/長方形 428">
          <a:extLst>
            <a:ext uri="{FF2B5EF4-FFF2-40B4-BE49-F238E27FC236}">
              <a16:creationId xmlns:a16="http://schemas.microsoft.com/office/drawing/2014/main" id="{BBF96427-3561-4B79-9237-41C4B6B41B02}"/>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0" name="正方形/長方形 429">
          <a:extLst>
            <a:ext uri="{FF2B5EF4-FFF2-40B4-BE49-F238E27FC236}">
              <a16:creationId xmlns:a16="http://schemas.microsoft.com/office/drawing/2014/main" id="{D148040D-2CD1-4433-B6D0-4DB0AF98684D}"/>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1" name="正方形/長方形 430">
          <a:extLst>
            <a:ext uri="{FF2B5EF4-FFF2-40B4-BE49-F238E27FC236}">
              <a16:creationId xmlns:a16="http://schemas.microsoft.com/office/drawing/2014/main" id="{8B2BD50A-D842-4AB9-B64C-AF730BF46475}"/>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2" name="正方形/長方形 431">
          <a:extLst>
            <a:ext uri="{FF2B5EF4-FFF2-40B4-BE49-F238E27FC236}">
              <a16:creationId xmlns:a16="http://schemas.microsoft.com/office/drawing/2014/main" id="{4C0BD7F6-CDCB-41B5-8ACA-840BE34E6CCC}"/>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999066DC-647B-4296-900D-7D8A53F7F6C9}"/>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4" name="直線コネクタ 433">
          <a:extLst>
            <a:ext uri="{FF2B5EF4-FFF2-40B4-BE49-F238E27FC236}">
              <a16:creationId xmlns:a16="http://schemas.microsoft.com/office/drawing/2014/main" id="{2C9D1F43-4C5B-4163-A044-AC524887F231}"/>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35" name="テキスト ボックス 434">
          <a:extLst>
            <a:ext uri="{FF2B5EF4-FFF2-40B4-BE49-F238E27FC236}">
              <a16:creationId xmlns:a16="http://schemas.microsoft.com/office/drawing/2014/main" id="{3BEF94AB-3890-46B0-A1D3-A777AC637C89}"/>
            </a:ext>
          </a:extLst>
        </xdr:cNvPr>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436" name="直線コネクタ 435">
          <a:extLst>
            <a:ext uri="{FF2B5EF4-FFF2-40B4-BE49-F238E27FC236}">
              <a16:creationId xmlns:a16="http://schemas.microsoft.com/office/drawing/2014/main" id="{CA1D377A-A1A3-4E36-A14B-A7F107B56A6D}"/>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7" name="テキスト ボックス 436">
          <a:extLst>
            <a:ext uri="{FF2B5EF4-FFF2-40B4-BE49-F238E27FC236}">
              <a16:creationId xmlns:a16="http://schemas.microsoft.com/office/drawing/2014/main" id="{59D9C666-BFF4-4D85-9319-5CC9D51C37B3}"/>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8" name="直線コネクタ 437">
          <a:extLst>
            <a:ext uri="{FF2B5EF4-FFF2-40B4-BE49-F238E27FC236}">
              <a16:creationId xmlns:a16="http://schemas.microsoft.com/office/drawing/2014/main" id="{E9EB2994-277E-4DCC-B979-8322AE43AFEF}"/>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39" name="テキスト ボックス 438">
          <a:extLst>
            <a:ext uri="{FF2B5EF4-FFF2-40B4-BE49-F238E27FC236}">
              <a16:creationId xmlns:a16="http://schemas.microsoft.com/office/drawing/2014/main" id="{0E3EE8E5-9B54-4B8A-A80B-D9596FD6088B}"/>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0" name="直線コネクタ 439">
          <a:extLst>
            <a:ext uri="{FF2B5EF4-FFF2-40B4-BE49-F238E27FC236}">
              <a16:creationId xmlns:a16="http://schemas.microsoft.com/office/drawing/2014/main" id="{96D9EB3F-CCCA-4C93-98D7-24F18D71BA1B}"/>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1" name="テキスト ボックス 440">
          <a:extLst>
            <a:ext uri="{FF2B5EF4-FFF2-40B4-BE49-F238E27FC236}">
              <a16:creationId xmlns:a16="http://schemas.microsoft.com/office/drawing/2014/main" id="{52D294D5-D8F0-41AC-B98F-81B2C7119A9F}"/>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2" name="直線コネクタ 441">
          <a:extLst>
            <a:ext uri="{FF2B5EF4-FFF2-40B4-BE49-F238E27FC236}">
              <a16:creationId xmlns:a16="http://schemas.microsoft.com/office/drawing/2014/main" id="{E0CDC349-1D1E-4F2D-84B5-524F26378038}"/>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3" name="テキスト ボックス 442">
          <a:extLst>
            <a:ext uri="{FF2B5EF4-FFF2-40B4-BE49-F238E27FC236}">
              <a16:creationId xmlns:a16="http://schemas.microsoft.com/office/drawing/2014/main" id="{95BA384A-8DC3-41DD-87F9-FADD0576A455}"/>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4" name="直線コネクタ 443">
          <a:extLst>
            <a:ext uri="{FF2B5EF4-FFF2-40B4-BE49-F238E27FC236}">
              <a16:creationId xmlns:a16="http://schemas.microsoft.com/office/drawing/2014/main" id="{6DD6A81E-1E55-44FB-A963-BAA37F66DC42}"/>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5" name="テキスト ボックス 444">
          <a:extLst>
            <a:ext uri="{FF2B5EF4-FFF2-40B4-BE49-F238E27FC236}">
              <a16:creationId xmlns:a16="http://schemas.microsoft.com/office/drawing/2014/main" id="{4DCC7422-4942-49A3-9170-730250FA673B}"/>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6" name="直線コネクタ 445">
          <a:extLst>
            <a:ext uri="{FF2B5EF4-FFF2-40B4-BE49-F238E27FC236}">
              <a16:creationId xmlns:a16="http://schemas.microsoft.com/office/drawing/2014/main" id="{6FB4313E-7890-446B-A787-5C705F9CA267}"/>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7" name="テキスト ボックス 446">
          <a:extLst>
            <a:ext uri="{FF2B5EF4-FFF2-40B4-BE49-F238E27FC236}">
              <a16:creationId xmlns:a16="http://schemas.microsoft.com/office/drawing/2014/main" id="{71B7060C-A7DA-449F-BDD8-5A2E2971751C}"/>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8" name="直線コネクタ 447">
          <a:extLst>
            <a:ext uri="{FF2B5EF4-FFF2-40B4-BE49-F238E27FC236}">
              <a16:creationId xmlns:a16="http://schemas.microsoft.com/office/drawing/2014/main" id="{DDEFE3F8-69B2-49D7-A758-5311940846DE}"/>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4C419BAC-E915-461D-B69A-81C5A6A4600F}"/>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0" name="【庁舎】&#10;一人当たり面積グラフ枠">
          <a:extLst>
            <a:ext uri="{FF2B5EF4-FFF2-40B4-BE49-F238E27FC236}">
              <a16:creationId xmlns:a16="http://schemas.microsoft.com/office/drawing/2014/main" id="{1A520FE2-D2A6-4DBE-B875-514FE7B2DE55}"/>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51" name="直線コネクタ 450">
          <a:extLst>
            <a:ext uri="{FF2B5EF4-FFF2-40B4-BE49-F238E27FC236}">
              <a16:creationId xmlns:a16="http://schemas.microsoft.com/office/drawing/2014/main" id="{EA7599CB-D9A2-4021-90CA-059D2726F512}"/>
            </a:ext>
          </a:extLst>
        </xdr:cNvPr>
        <xdr:cNvCxnSpPr/>
      </xdr:nvCxnSpPr>
      <xdr:spPr>
        <a:xfrm flipV="1">
          <a:off x="188461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52" name="【庁舎】&#10;一人当たり面積最小値テキスト">
          <a:extLst>
            <a:ext uri="{FF2B5EF4-FFF2-40B4-BE49-F238E27FC236}">
              <a16:creationId xmlns:a16="http://schemas.microsoft.com/office/drawing/2014/main" id="{1FD8FFFA-CEC7-4AD6-B0F8-2A41AAC72892}"/>
            </a:ext>
          </a:extLst>
        </xdr:cNvPr>
        <xdr:cNvSpPr txBox="1"/>
      </xdr:nvSpPr>
      <xdr:spPr>
        <a:xfrm>
          <a:off x="188849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53" name="直線コネクタ 452">
          <a:extLst>
            <a:ext uri="{FF2B5EF4-FFF2-40B4-BE49-F238E27FC236}">
              <a16:creationId xmlns:a16="http://schemas.microsoft.com/office/drawing/2014/main" id="{88614845-FCAF-4521-AFC1-876A914990CB}"/>
            </a:ext>
          </a:extLst>
        </xdr:cNvPr>
        <xdr:cNvCxnSpPr/>
      </xdr:nvCxnSpPr>
      <xdr:spPr>
        <a:xfrm>
          <a:off x="18786475" y="187462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54" name="【庁舎】&#10;一人当たり面積最大値テキスト">
          <a:extLst>
            <a:ext uri="{FF2B5EF4-FFF2-40B4-BE49-F238E27FC236}">
              <a16:creationId xmlns:a16="http://schemas.microsoft.com/office/drawing/2014/main" id="{EC981E29-0936-4A9A-B5D5-D05F0B6F9B0F}"/>
            </a:ext>
          </a:extLst>
        </xdr:cNvPr>
        <xdr:cNvSpPr txBox="1"/>
      </xdr:nvSpPr>
      <xdr:spPr>
        <a:xfrm>
          <a:off x="188849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55" name="直線コネクタ 454">
          <a:extLst>
            <a:ext uri="{FF2B5EF4-FFF2-40B4-BE49-F238E27FC236}">
              <a16:creationId xmlns:a16="http://schemas.microsoft.com/office/drawing/2014/main" id="{B6B0E0E2-0D6E-4D0C-BED2-E3D7523C91EF}"/>
            </a:ext>
          </a:extLst>
        </xdr:cNvPr>
        <xdr:cNvCxnSpPr/>
      </xdr:nvCxnSpPr>
      <xdr:spPr>
        <a:xfrm>
          <a:off x="18786475" y="17146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56" name="【庁舎】&#10;一人当たり面積平均値テキスト">
          <a:extLst>
            <a:ext uri="{FF2B5EF4-FFF2-40B4-BE49-F238E27FC236}">
              <a16:creationId xmlns:a16="http://schemas.microsoft.com/office/drawing/2014/main" id="{631A4555-69BB-424B-816B-A16EFAFD134A}"/>
            </a:ext>
          </a:extLst>
        </xdr:cNvPr>
        <xdr:cNvSpPr txBox="1"/>
      </xdr:nvSpPr>
      <xdr:spPr>
        <a:xfrm>
          <a:off x="188849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57" name="フローチャート: 判断 456">
          <a:extLst>
            <a:ext uri="{FF2B5EF4-FFF2-40B4-BE49-F238E27FC236}">
              <a16:creationId xmlns:a16="http://schemas.microsoft.com/office/drawing/2014/main" id="{D62BD34B-021D-447B-AE4F-BA77F0A04B71}"/>
            </a:ext>
          </a:extLst>
        </xdr:cNvPr>
        <xdr:cNvSpPr/>
      </xdr:nvSpPr>
      <xdr:spPr>
        <a:xfrm>
          <a:off x="187960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58" name="フローチャート: 判断 457">
          <a:extLst>
            <a:ext uri="{FF2B5EF4-FFF2-40B4-BE49-F238E27FC236}">
              <a16:creationId xmlns:a16="http://schemas.microsoft.com/office/drawing/2014/main" id="{221244E1-EB9E-43C9-BD96-354D04713F89}"/>
            </a:ext>
          </a:extLst>
        </xdr:cNvPr>
        <xdr:cNvSpPr/>
      </xdr:nvSpPr>
      <xdr:spPr>
        <a:xfrm>
          <a:off x="18100675"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459" name="n_1aveValue【庁舎】&#10;一人当たり面積">
          <a:extLst>
            <a:ext uri="{FF2B5EF4-FFF2-40B4-BE49-F238E27FC236}">
              <a16:creationId xmlns:a16="http://schemas.microsoft.com/office/drawing/2014/main" id="{ADB89295-1A65-4F23-A6A4-EADF5ADF7ED7}"/>
            </a:ext>
          </a:extLst>
        </xdr:cNvPr>
        <xdr:cNvSpPr txBox="1"/>
      </xdr:nvSpPr>
      <xdr:spPr>
        <a:xfrm>
          <a:off x="1793247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60" name="フローチャート: 判断 459">
          <a:extLst>
            <a:ext uri="{FF2B5EF4-FFF2-40B4-BE49-F238E27FC236}">
              <a16:creationId xmlns:a16="http://schemas.microsoft.com/office/drawing/2014/main" id="{906A931C-9388-41EA-92C6-C91051465A7F}"/>
            </a:ext>
          </a:extLst>
        </xdr:cNvPr>
        <xdr:cNvSpPr/>
      </xdr:nvSpPr>
      <xdr:spPr>
        <a:xfrm>
          <a:off x="17325975"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123026</xdr:rowOff>
    </xdr:from>
    <xdr:ext cx="469744" cy="259045"/>
    <xdr:sp macro="" textlink="">
      <xdr:nvSpPr>
        <xdr:cNvPr id="461" name="n_2aveValue【庁舎】&#10;一人当たり面積">
          <a:extLst>
            <a:ext uri="{FF2B5EF4-FFF2-40B4-BE49-F238E27FC236}">
              <a16:creationId xmlns:a16="http://schemas.microsoft.com/office/drawing/2014/main" id="{593EB604-BB48-45A8-8F97-E5BD77AC4701}"/>
            </a:ext>
          </a:extLst>
        </xdr:cNvPr>
        <xdr:cNvSpPr txBox="1"/>
      </xdr:nvSpPr>
      <xdr:spPr>
        <a:xfrm>
          <a:off x="1717047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C7F5E2B5-C9A8-483A-A097-C64066D78029}"/>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AAC76A65-049E-4DCE-9EA4-91445DF20F35}"/>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2017850F-8421-4893-A07A-943AC1CCA48D}"/>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87463A4-6B15-4DCC-902F-240FE45EADF0}"/>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71256C8-162F-4E29-98D1-FEC8D566A6AA}"/>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129902</xdr:rowOff>
    </xdr:from>
    <xdr:to>
      <xdr:col>116</xdr:col>
      <xdr:colOff>114300</xdr:colOff>
      <xdr:row>103</xdr:row>
      <xdr:rowOff>60052</xdr:rowOff>
    </xdr:to>
    <xdr:sp macro="" textlink="">
      <xdr:nvSpPr>
        <xdr:cNvPr id="467" name="楕円 466">
          <a:extLst>
            <a:ext uri="{FF2B5EF4-FFF2-40B4-BE49-F238E27FC236}">
              <a16:creationId xmlns:a16="http://schemas.microsoft.com/office/drawing/2014/main" id="{E301165A-C802-4E1A-A159-75E18BED2357}"/>
            </a:ext>
          </a:extLst>
        </xdr:cNvPr>
        <xdr:cNvSpPr/>
      </xdr:nvSpPr>
      <xdr:spPr>
        <a:xfrm>
          <a:off x="187960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152779</xdr:rowOff>
    </xdr:from>
    <xdr:ext cx="469744" cy="259045"/>
    <xdr:sp macro="" textlink="">
      <xdr:nvSpPr>
        <xdr:cNvPr id="468" name="【庁舎】&#10;一人当たり面積該当値テキスト">
          <a:extLst>
            <a:ext uri="{FF2B5EF4-FFF2-40B4-BE49-F238E27FC236}">
              <a16:creationId xmlns:a16="http://schemas.microsoft.com/office/drawing/2014/main" id="{D12D6C8C-7E30-4C21-AF4B-B2DA2BAFDDD2}"/>
            </a:ext>
          </a:extLst>
        </xdr:cNvPr>
        <xdr:cNvSpPr txBox="1"/>
      </xdr:nvSpPr>
      <xdr:spPr>
        <a:xfrm>
          <a:off x="18884900" y="174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165826</xdr:rowOff>
    </xdr:from>
    <xdr:to>
      <xdr:col>112</xdr:col>
      <xdr:colOff>38100</xdr:colOff>
      <xdr:row>103</xdr:row>
      <xdr:rowOff>95976</xdr:rowOff>
    </xdr:to>
    <xdr:sp macro="" textlink="">
      <xdr:nvSpPr>
        <xdr:cNvPr id="469" name="楕円 468">
          <a:extLst>
            <a:ext uri="{FF2B5EF4-FFF2-40B4-BE49-F238E27FC236}">
              <a16:creationId xmlns:a16="http://schemas.microsoft.com/office/drawing/2014/main" id="{6EF8ED5E-6207-42FF-84F4-1C7E7777698B}"/>
            </a:ext>
          </a:extLst>
        </xdr:cNvPr>
        <xdr:cNvSpPr/>
      </xdr:nvSpPr>
      <xdr:spPr>
        <a:xfrm>
          <a:off x="18100675" y="17653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9252</xdr:rowOff>
    </xdr:from>
    <xdr:to>
      <xdr:col>116</xdr:col>
      <xdr:colOff>63500</xdr:colOff>
      <xdr:row>103</xdr:row>
      <xdr:rowOff>45176</xdr:rowOff>
    </xdr:to>
    <xdr:cxnSp macro="">
      <xdr:nvCxnSpPr>
        <xdr:cNvPr id="470" name="直線コネクタ 469">
          <a:extLst>
            <a:ext uri="{FF2B5EF4-FFF2-40B4-BE49-F238E27FC236}">
              <a16:creationId xmlns:a16="http://schemas.microsoft.com/office/drawing/2014/main" id="{8A94F70D-FCD5-40B9-BD27-838A83CCC615}"/>
            </a:ext>
          </a:extLst>
        </xdr:cNvPr>
        <xdr:cNvCxnSpPr/>
      </xdr:nvCxnSpPr>
      <xdr:spPr>
        <a:xfrm flipV="1">
          <a:off x="18132425" y="17668602"/>
          <a:ext cx="7143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22134</xdr:rowOff>
    </xdr:from>
    <xdr:to>
      <xdr:col>107</xdr:col>
      <xdr:colOff>101600</xdr:colOff>
      <xdr:row>103</xdr:row>
      <xdr:rowOff>123734</xdr:rowOff>
    </xdr:to>
    <xdr:sp macro="" textlink="">
      <xdr:nvSpPr>
        <xdr:cNvPr id="471" name="楕円 470">
          <a:extLst>
            <a:ext uri="{FF2B5EF4-FFF2-40B4-BE49-F238E27FC236}">
              <a16:creationId xmlns:a16="http://schemas.microsoft.com/office/drawing/2014/main" id="{B01AAB2A-3406-467B-A507-9608AFE507ED}"/>
            </a:ext>
          </a:extLst>
        </xdr:cNvPr>
        <xdr:cNvSpPr/>
      </xdr:nvSpPr>
      <xdr:spPr>
        <a:xfrm>
          <a:off x="17325975"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45176</xdr:rowOff>
    </xdr:from>
    <xdr:to>
      <xdr:col>111</xdr:col>
      <xdr:colOff>177800</xdr:colOff>
      <xdr:row>103</xdr:row>
      <xdr:rowOff>72934</xdr:rowOff>
    </xdr:to>
    <xdr:cxnSp macro="">
      <xdr:nvCxnSpPr>
        <xdr:cNvPr id="472" name="直線コネクタ 471">
          <a:extLst>
            <a:ext uri="{FF2B5EF4-FFF2-40B4-BE49-F238E27FC236}">
              <a16:creationId xmlns:a16="http://schemas.microsoft.com/office/drawing/2014/main" id="{B20EA5F2-570D-4828-A348-038CCF975BFD}"/>
            </a:ext>
          </a:extLst>
        </xdr:cNvPr>
        <xdr:cNvCxnSpPr/>
      </xdr:nvCxnSpPr>
      <xdr:spPr>
        <a:xfrm flipV="1">
          <a:off x="17376775" y="17704526"/>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112503</xdr:rowOff>
    </xdr:from>
    <xdr:ext cx="469744" cy="259045"/>
    <xdr:sp macro="" textlink="">
      <xdr:nvSpPr>
        <xdr:cNvPr id="473" name="n_1mainValue【庁舎】&#10;一人当たり面積">
          <a:extLst>
            <a:ext uri="{FF2B5EF4-FFF2-40B4-BE49-F238E27FC236}">
              <a16:creationId xmlns:a16="http://schemas.microsoft.com/office/drawing/2014/main" id="{04C18236-9DA4-4237-B8EC-6A905FEC9B0D}"/>
            </a:ext>
          </a:extLst>
        </xdr:cNvPr>
        <xdr:cNvSpPr txBox="1"/>
      </xdr:nvSpPr>
      <xdr:spPr>
        <a:xfrm>
          <a:off x="1793247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140261</xdr:rowOff>
    </xdr:from>
    <xdr:ext cx="469744" cy="259045"/>
    <xdr:sp macro="" textlink="">
      <xdr:nvSpPr>
        <xdr:cNvPr id="474" name="n_2mainValue【庁舎】&#10;一人当たり面積">
          <a:extLst>
            <a:ext uri="{FF2B5EF4-FFF2-40B4-BE49-F238E27FC236}">
              <a16:creationId xmlns:a16="http://schemas.microsoft.com/office/drawing/2014/main" id="{7FBD40B6-017D-4C9B-BB60-3073994559C2}"/>
            </a:ext>
          </a:extLst>
        </xdr:cNvPr>
        <xdr:cNvSpPr txBox="1"/>
      </xdr:nvSpPr>
      <xdr:spPr>
        <a:xfrm>
          <a:off x="17170477" y="1745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5" name="正方形/長方形 474">
          <a:extLst>
            <a:ext uri="{FF2B5EF4-FFF2-40B4-BE49-F238E27FC236}">
              <a16:creationId xmlns:a16="http://schemas.microsoft.com/office/drawing/2014/main" id="{88F391CF-D6F9-403C-8BEE-9BABB30E4FBA}"/>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6" name="正方形/長方形 475">
          <a:extLst>
            <a:ext uri="{FF2B5EF4-FFF2-40B4-BE49-F238E27FC236}">
              <a16:creationId xmlns:a16="http://schemas.microsoft.com/office/drawing/2014/main" id="{DF4C95DF-7E71-4B06-A891-BDD248CD7C61}"/>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7" name="テキスト ボックス 476">
          <a:extLst>
            <a:ext uri="{FF2B5EF4-FFF2-40B4-BE49-F238E27FC236}">
              <a16:creationId xmlns:a16="http://schemas.microsoft.com/office/drawing/2014/main" id="{DFAEF422-4821-4365-A968-2C2D6FCC90DF}"/>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類似団体と比較して有形固定資産減価償却率が高くなっているのは、一般廃棄物処理施設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であり、低くなっているのは体育館・プールである。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体育館・プールについては、体育館が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棟、プールが１棟あり、そのうち体育館の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棟は建築から約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０～８０年が経過し、耐用年数を超えている。平成２９年度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の有形固定資産減価償却率は４１．９％となっているが、「地方公会計の整備により得られるストック情報等に関する調査」の報告誤りによるものであり、実際は８９．２％となっている。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築３０年以上を超える施設については、長寿命化を図り、大規模修繕計画を検討する。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一般廃棄物処理施設については、４施設すべてが耐用年数を経過していない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、平成３０年度にし尿処理を直営から近隣施設への委託処理方式へ変更し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たことに伴い従来稼働していた施設を解体したため、有形固定資産減価償却率の低下が見込まれる。</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平成３０年度に策定した個別施設計画に基づき、施設の計画的な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1E587DD-B187-482C-B6BC-7A02FAE27CCC}"/>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5888B49-2F20-430A-9559-70C1D327F734}"/>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3467C41-79C6-435F-87F4-4E77BE192A6F}"/>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B676C9F-D40B-451D-98A7-AC3FDAB5D68E}"/>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D704FA5-4F8B-4FC9-A509-BA8FB2D0AF74}"/>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F865E5B-38D7-4530-8201-3281C97349C4}"/>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B4CBB1C-9B0F-4910-8D4E-B9C214959A8E}"/>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D3C008A-AE98-4BFC-BE31-96C6916C1426}"/>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E6A336B-F931-41E6-8610-ED2247CF3FE0}"/>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8D16801-0123-4D60-8084-7F236AADD219}"/>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5CB9266-2085-4CF1-AAB4-6004B209A5D3}"/>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908F662-6BCC-4C05-B027-0BC542D3D36D}"/>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4467F2A-B817-4B22-8973-AEA93E17C5BD}"/>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92744B5-D945-438E-A051-8DE8D26F52A4}"/>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07C5BB6-10D2-4D9B-BB19-57EAD481BEF1}"/>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2A26CE9-2195-4F42-B938-DAB13A71E3B6}"/>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877D164-CAA8-4C03-8C07-161A9CB7DDBC}"/>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9D21CF-1E27-4CB3-A54D-2D893B65C607}"/>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E6CCA3F-4204-456B-AEEB-22293F071F51}"/>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4458D6F-92D5-4B41-B167-B98FBAFAF2B2}"/>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AD5E272-D3BD-4E94-B3CB-EABEBB713470}"/>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EC382F-80A5-4EC6-BDEB-3305F9DD9D8A}"/>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140050A-E5BB-485E-B9D6-7C2E82AC70C4}"/>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50A6D5D-4911-471C-A6F1-840C52FC6521}"/>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447C36A-9FCA-4B18-98EF-BE476E11EF3B}"/>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07F38AC-047F-4264-BD37-5DDEAA095B7F}"/>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162778F-C47E-4709-A96C-5D3CA097D24B}"/>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62D465C-0DE3-4653-941D-BAF849329FAF}"/>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E0D651CA-5482-4A0D-95F3-90BE5C185311}"/>
            </a:ext>
          </a:extLst>
        </xdr:cNvPr>
        <xdr:cNvSpPr txBox="1"/>
      </xdr:nvSpPr>
      <xdr:spPr>
        <a:xfrm>
          <a:off x="676275"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757D90C-D918-408E-9FE7-566DCE29B008}"/>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4906F3A-5D74-4C88-884E-577A8533DA3E}"/>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543400BB-B6B0-46B3-885B-2C968615634E}"/>
            </a:ext>
          </a:extLst>
        </xdr:cNvPr>
        <xdr:cNvSpPr txBox="1"/>
      </xdr:nvSpPr>
      <xdr:spPr>
        <a:xfrm>
          <a:off x="676275"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B8B16DCF-C149-459A-AF32-DAE09B5A3A4A}"/>
            </a:ext>
          </a:extLst>
        </xdr:cNvPr>
        <xdr:cNvSpPr txBox="1"/>
      </xdr:nvSpPr>
      <xdr:spPr>
        <a:xfrm>
          <a:off x="676275"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CCA8A7C1-2B3A-423D-8103-DCD604087E1A}"/>
            </a:ext>
          </a:extLst>
        </xdr:cNvPr>
        <xdr:cNvSpPr txBox="1"/>
      </xdr:nvSpPr>
      <xdr:spPr>
        <a:xfrm>
          <a:off x="676275"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BB46C7A-111B-4222-9AEC-A3330D0BB53D}"/>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633905F-664F-4E48-8DDB-31558874FCA2}"/>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D9BB1E9-BC5D-4F98-BB72-0692AF04639B}"/>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DB2209C-BA8B-41AB-B889-9BA1CCABEBC5}"/>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03E15A7-E97C-4A5F-A8EA-DEAF7A9A7917}"/>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0B99C80-666C-4375-9A1A-946B1D72CC92}"/>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100D235-3426-43D9-91A8-5759D6D15B1F}"/>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31533B7-A555-411B-9C4C-97CDAE829207}"/>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AFDC96-B1D2-4EAB-88DA-EA8F24E22D05}"/>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B3364C3-72CB-445B-8426-79252F47E037}"/>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BB89F8B-04A4-4AF1-B2D3-9B057D39222A}"/>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6DFB6FB-8670-40E3-A2F0-7BF5BD7FA542}"/>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D725651-E6C6-490C-A0D8-5276BB1C3A28}"/>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４５．７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％）に加え、地域経済を強力にけん引する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企業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基幹となる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産業を欠いているため、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税収入等が少なく脆弱な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財政基盤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。また、道路などのインフラ整備や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農林業振興や後継者不足対策などの多様な行政需要を抱えているため、財政力指数は類似団体平均を大幅に下回っている。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自主財源である町税の徴収強化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による歳入の確保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や公共施設の見直しに伴う施設の廃止・売却（１０年で総床面積の１０％の減）、事務事業の検証作業により歳出の抑制に努める。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263EEEC-8FCA-4212-897F-0301D987F80B}"/>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82C9D10-FD58-4BA3-9D8F-3142DAF93777}"/>
            </a:ext>
          </a:extLst>
        </xdr:cNvPr>
        <xdr:cNvCxnSpPr/>
      </xdr:nvCxnSpPr>
      <xdr:spPr>
        <a:xfrm>
          <a:off x="676275" y="784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49F98FF-C71C-40AF-8D80-D522E535045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F4E7F63-77C9-4A00-A5F5-A959AB267EE9}"/>
            </a:ext>
          </a:extLst>
        </xdr:cNvPr>
        <xdr:cNvCxnSpPr/>
      </xdr:nvCxnSpPr>
      <xdr:spPr>
        <a:xfrm>
          <a:off x="676275" y="750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32F3258A-F0A7-4E4D-82ED-D5E502A585A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718042A-EBD0-43FF-ADBA-66CA4487A599}"/>
            </a:ext>
          </a:extLst>
        </xdr:cNvPr>
        <xdr:cNvCxnSpPr/>
      </xdr:nvCxnSpPr>
      <xdr:spPr>
        <a:xfrm>
          <a:off x="676275" y="715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9A8DEA8-C381-4100-BDFA-AA10B509CA0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904282D5-4CB0-4DD7-9A17-58C81702ED4F}"/>
            </a:ext>
          </a:extLst>
        </xdr:cNvPr>
        <xdr:cNvCxnSpPr/>
      </xdr:nvCxnSpPr>
      <xdr:spPr>
        <a:xfrm>
          <a:off x="676275" y="681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66D35906-9ED4-462E-97CB-3ED2655D8DA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1362A71-07DF-4030-AB26-3A811F004D40}"/>
            </a:ext>
          </a:extLst>
        </xdr:cNvPr>
        <xdr:cNvCxnSpPr/>
      </xdr:nvCxnSpPr>
      <xdr:spPr>
        <a:xfrm>
          <a:off x="676275" y="646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304567AD-F6F0-431B-A6C4-2785820814A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0D9C5B8-3983-4A98-9E39-06E8B65C5A8F}"/>
            </a:ext>
          </a:extLst>
        </xdr:cNvPr>
        <xdr:cNvCxnSpPr/>
      </xdr:nvCxnSpPr>
      <xdr:spPr>
        <a:xfrm>
          <a:off x="676275" y="612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487804B-C661-403D-8872-888B168C7DF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88B8C271-D869-4246-B9D5-9B9814227353}"/>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845B89F-D96E-4156-8297-956D79B4829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8990A825-9C6D-41ED-9775-D661F44CFC12}"/>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5028D237-7B0E-4938-96FD-8E8242E97E08}"/>
            </a:ext>
          </a:extLst>
        </xdr:cNvPr>
        <xdr:cNvCxnSpPr/>
      </xdr:nvCxnSpPr>
      <xdr:spPr>
        <a:xfrm flipV="1">
          <a:off x="4295775"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240EB65D-93F5-4836-9AA8-523B1F213FF6}"/>
            </a:ext>
          </a:extLst>
        </xdr:cNvPr>
        <xdr:cNvSpPr txBox="1"/>
      </xdr:nvSpPr>
      <xdr:spPr>
        <a:xfrm>
          <a:off x="43561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F179DB7A-B50A-439F-B0BE-5DE4C285453E}"/>
            </a:ext>
          </a:extLst>
        </xdr:cNvPr>
        <xdr:cNvCxnSpPr/>
      </xdr:nvCxnSpPr>
      <xdr:spPr>
        <a:xfrm>
          <a:off x="4206875" y="76629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7509D1D3-092F-41A8-A29F-83FD72800DAA}"/>
            </a:ext>
          </a:extLst>
        </xdr:cNvPr>
        <xdr:cNvSpPr txBox="1"/>
      </xdr:nvSpPr>
      <xdr:spPr>
        <a:xfrm>
          <a:off x="43561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A36DF697-38F4-44DE-9C1B-4705FDE3F8BF}"/>
            </a:ext>
          </a:extLst>
        </xdr:cNvPr>
        <xdr:cNvCxnSpPr/>
      </xdr:nvCxnSpPr>
      <xdr:spPr>
        <a:xfrm>
          <a:off x="4206875" y="61921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66409D96-B7A5-440E-AD8B-1C21F32E5AEF}"/>
            </a:ext>
          </a:extLst>
        </xdr:cNvPr>
        <xdr:cNvCxnSpPr/>
      </xdr:nvCxnSpPr>
      <xdr:spPr>
        <a:xfrm>
          <a:off x="3571875" y="755952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70179368-0D35-474F-8791-BB91E270F58F}"/>
            </a:ext>
          </a:extLst>
        </xdr:cNvPr>
        <xdr:cNvSpPr txBox="1"/>
      </xdr:nvSpPr>
      <xdr:spPr>
        <a:xfrm>
          <a:off x="43561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62D83340-F783-4001-BEA2-7235712E0B8D}"/>
            </a:ext>
          </a:extLst>
        </xdr:cNvPr>
        <xdr:cNvSpPr/>
      </xdr:nvSpPr>
      <xdr:spPr>
        <a:xfrm>
          <a:off x="4244975"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EC908F69-7AC6-4245-8C95-07344ACC3016}"/>
            </a:ext>
          </a:extLst>
        </xdr:cNvPr>
        <xdr:cNvCxnSpPr/>
      </xdr:nvCxnSpPr>
      <xdr:spPr>
        <a:xfrm>
          <a:off x="2797175" y="75595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99E8DCFB-0626-4788-91C2-2231EB803F72}"/>
            </a:ext>
          </a:extLst>
        </xdr:cNvPr>
        <xdr:cNvSpPr/>
      </xdr:nvSpPr>
      <xdr:spPr>
        <a:xfrm>
          <a:off x="3521075"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A9B7719F-30E7-406C-97C5-B16621BBD10F}"/>
            </a:ext>
          </a:extLst>
        </xdr:cNvPr>
        <xdr:cNvSpPr txBox="1"/>
      </xdr:nvSpPr>
      <xdr:spPr>
        <a:xfrm>
          <a:off x="3248025"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C0340674-9664-42CA-AA94-B84F33C22C5D}"/>
            </a:ext>
          </a:extLst>
        </xdr:cNvPr>
        <xdr:cNvCxnSpPr/>
      </xdr:nvCxnSpPr>
      <xdr:spPr>
        <a:xfrm flipV="1">
          <a:off x="2022475" y="7559524"/>
          <a:ext cx="7747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id="{E3894B56-73CE-46D9-96CA-D426730C91CB}"/>
            </a:ext>
          </a:extLst>
        </xdr:cNvPr>
        <xdr:cNvSpPr/>
      </xdr:nvSpPr>
      <xdr:spPr>
        <a:xfrm>
          <a:off x="2746375"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id="{66353058-D106-4595-8E1A-2AA3DEB90171}"/>
            </a:ext>
          </a:extLst>
        </xdr:cNvPr>
        <xdr:cNvSpPr txBox="1"/>
      </xdr:nvSpPr>
      <xdr:spPr>
        <a:xfrm>
          <a:off x="2473325"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8E2A28B4-1FA0-45A1-A9B3-982A4DF3AAA0}"/>
            </a:ext>
          </a:extLst>
        </xdr:cNvPr>
        <xdr:cNvCxnSpPr/>
      </xdr:nvCxnSpPr>
      <xdr:spPr>
        <a:xfrm>
          <a:off x="1266825" y="7571015"/>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DBB0493-1D3B-4F3D-9DD2-9EBB16C9DDF7}"/>
            </a:ext>
          </a:extLst>
        </xdr:cNvPr>
        <xdr:cNvSpPr/>
      </xdr:nvSpPr>
      <xdr:spPr>
        <a:xfrm>
          <a:off x="1990725" y="7278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939D62D5-9F2D-4922-9265-7DAA1B2638FA}"/>
            </a:ext>
          </a:extLst>
        </xdr:cNvPr>
        <xdr:cNvSpPr txBox="1"/>
      </xdr:nvSpPr>
      <xdr:spPr>
        <a:xfrm>
          <a:off x="1698625"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AA16F3C2-A38E-4450-934E-AEF512D390EE}"/>
            </a:ext>
          </a:extLst>
        </xdr:cNvPr>
        <xdr:cNvSpPr/>
      </xdr:nvSpPr>
      <xdr:spPr>
        <a:xfrm>
          <a:off x="1225550" y="72789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B2BB2C21-7985-4A75-B1C5-02D509486D02}"/>
            </a:ext>
          </a:extLst>
        </xdr:cNvPr>
        <xdr:cNvSpPr txBox="1"/>
      </xdr:nvSpPr>
      <xdr:spPr>
        <a:xfrm>
          <a:off x="923925"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17BFC0C-AB47-4EEE-BB84-8A721E1F80C4}"/>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B0C4D42-7FC4-4860-94A4-744BFB9A1985}"/>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75D601A-5631-4B0C-BF38-3653A9BD4493}"/>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F3D0A0D-9A2E-41E8-87E3-0F6F42C4D017}"/>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346270E-5B40-411A-8327-43F84352593E}"/>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8CCDD8CA-F3FC-445E-AB35-E2573A6DAFA3}"/>
            </a:ext>
          </a:extLst>
        </xdr:cNvPr>
        <xdr:cNvSpPr/>
      </xdr:nvSpPr>
      <xdr:spPr>
        <a:xfrm>
          <a:off x="4244975"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C82A46BF-7D87-4066-9CBA-71AC7F8851F4}"/>
            </a:ext>
          </a:extLst>
        </xdr:cNvPr>
        <xdr:cNvSpPr txBox="1"/>
      </xdr:nvSpPr>
      <xdr:spPr>
        <a:xfrm>
          <a:off x="43561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B6DF8ACC-C86B-4A1E-9A3B-1EE7723E39F3}"/>
            </a:ext>
          </a:extLst>
        </xdr:cNvPr>
        <xdr:cNvSpPr/>
      </xdr:nvSpPr>
      <xdr:spPr>
        <a:xfrm>
          <a:off x="3521075"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C27923E1-6413-4018-95AF-1FA9F24DC2DE}"/>
            </a:ext>
          </a:extLst>
        </xdr:cNvPr>
        <xdr:cNvSpPr txBox="1"/>
      </xdr:nvSpPr>
      <xdr:spPr>
        <a:xfrm>
          <a:off x="3248025"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63FF6CA0-8A09-48F9-8D93-BC0E1EB0B93D}"/>
            </a:ext>
          </a:extLst>
        </xdr:cNvPr>
        <xdr:cNvSpPr/>
      </xdr:nvSpPr>
      <xdr:spPr>
        <a:xfrm>
          <a:off x="2746375"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F60BFBF2-C98E-4000-AF1B-53A4B32D5100}"/>
            </a:ext>
          </a:extLst>
        </xdr:cNvPr>
        <xdr:cNvSpPr txBox="1"/>
      </xdr:nvSpPr>
      <xdr:spPr>
        <a:xfrm>
          <a:off x="2473325"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BA2BF678-A5B5-4C70-AA5F-1746C66DD057}"/>
            </a:ext>
          </a:extLst>
        </xdr:cNvPr>
        <xdr:cNvSpPr/>
      </xdr:nvSpPr>
      <xdr:spPr>
        <a:xfrm>
          <a:off x="1990725" y="75202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C95709CC-9A99-4096-BD56-B39EFDD38C2C}"/>
            </a:ext>
          </a:extLst>
        </xdr:cNvPr>
        <xdr:cNvSpPr txBox="1"/>
      </xdr:nvSpPr>
      <xdr:spPr>
        <a:xfrm>
          <a:off x="1698625"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2D561B70-2FAA-4E40-8878-FE0BFDC97F00}"/>
            </a:ext>
          </a:extLst>
        </xdr:cNvPr>
        <xdr:cNvSpPr/>
      </xdr:nvSpPr>
      <xdr:spPr>
        <a:xfrm>
          <a:off x="1225550" y="75202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8C92B09D-DD7E-49A9-BCEB-982EAAB25B0C}"/>
            </a:ext>
          </a:extLst>
        </xdr:cNvPr>
        <xdr:cNvSpPr txBox="1"/>
      </xdr:nvSpPr>
      <xdr:spPr>
        <a:xfrm>
          <a:off x="923925"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70F6C8F8-2BA3-4CD2-B284-E4B5FDC69769}"/>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DB947AF4-FCB3-4F51-89C2-954C615CC626}"/>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AFA68443-C31D-4315-9AE0-553765842360}"/>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89E417D-14BB-4E67-B7F7-3B6E28D25C34}"/>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580D987-7B7F-48A4-83B5-948DBD5AE300}"/>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5054216-E7B6-436F-A59C-9334148FD38D}"/>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A052111-8AB7-439C-ACC2-B60F25DB0561}"/>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53D58B6A-17C2-4B83-8409-8B2F46A53468}"/>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8692CD31-8DB1-4ADC-8990-E615F21FA46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E36AA073-0E3C-4BDA-94E7-0A97C0B1AEC7}"/>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630A2F62-E893-46C3-A8AD-DCF0E02D739C}"/>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88C341F-3B42-4672-9A79-025CD47D956C}"/>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AC9C1E3-5514-4B8C-A5B8-4B8C61DBFBDE}"/>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前年度比２，６２４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や地方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前年度比７４，３３６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のほか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年退職者の増及び新規採用者数の抑制に伴う人件費の削減（前年度比１０８，７８４千円減）が大きかったものの、下水道事業への繰出金が大幅に増加したため（分流式下水道に要する経費の算定方法の変更により、前年度比１３９，７２５千円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前年度対比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自主財源である町税の更なる徴収強化や公共施設等総合管理計画に基づき、各公共施設の統廃合などの見直しを図りながら経常収支比率の改善に努める。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1073F7F-A747-4B21-946B-867F23C8D0A2}"/>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993A56EE-F100-4E86-91D0-19081DE51D16}"/>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C3EA05F6-A7E2-4CDD-9450-C65E018B76D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8C3974D2-2AA0-4FC3-BE0A-9B5E74136984}"/>
            </a:ext>
          </a:extLst>
        </xdr:cNvPr>
        <xdr:cNvCxnSpPr/>
      </xdr:nvCxnSpPr>
      <xdr:spPr>
        <a:xfrm>
          <a:off x="67627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7ADC5B2C-DF8F-4864-8E4C-E53BC1CA23F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4C24DB76-4FAE-4374-B9D7-21EAF6E97E3D}"/>
            </a:ext>
          </a:extLst>
        </xdr:cNvPr>
        <xdr:cNvCxnSpPr/>
      </xdr:nvCxnSpPr>
      <xdr:spPr>
        <a:xfrm>
          <a:off x="67627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F13A3EBC-13A1-4346-B5F9-CEDBFEFAFBD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81EB21FE-2E5A-4C18-BA4C-A28B240A08B3}"/>
            </a:ext>
          </a:extLst>
        </xdr:cNvPr>
        <xdr:cNvCxnSpPr/>
      </xdr:nvCxnSpPr>
      <xdr:spPr>
        <a:xfrm>
          <a:off x="67627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6A6D47BD-AE6D-4A46-8E6F-9FAE6243BC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C9976FEC-CEA5-4236-B889-2D37BCA98841}"/>
            </a:ext>
          </a:extLst>
        </xdr:cNvPr>
        <xdr:cNvCxnSpPr/>
      </xdr:nvCxnSpPr>
      <xdr:spPr>
        <a:xfrm>
          <a:off x="67627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83DD6178-3E86-4419-AF80-5405EF0563A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8DA03890-FD31-4709-BCC5-6EB2535B0A8A}"/>
            </a:ext>
          </a:extLst>
        </xdr:cNvPr>
        <xdr:cNvCxnSpPr/>
      </xdr:nvCxnSpPr>
      <xdr:spPr>
        <a:xfrm>
          <a:off x="67627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FB1F2C66-A711-4A04-B033-FEB1A964CEAE}"/>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3A899DC1-BA56-4DEA-8D83-802EEEDE4920}"/>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0372840-24A5-4D12-A455-7C723863992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E8BA7E93-F132-4304-B1F3-543CF3EBA31E}"/>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id="{FF0AF644-85C0-4F2A-9653-26393ED583A9}"/>
            </a:ext>
          </a:extLst>
        </xdr:cNvPr>
        <xdr:cNvCxnSpPr/>
      </xdr:nvCxnSpPr>
      <xdr:spPr>
        <a:xfrm flipV="1">
          <a:off x="4295775"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id="{E29F1813-44A1-4C8F-847C-7B104F0D4AF3}"/>
            </a:ext>
          </a:extLst>
        </xdr:cNvPr>
        <xdr:cNvSpPr txBox="1"/>
      </xdr:nvSpPr>
      <xdr:spPr>
        <a:xfrm>
          <a:off x="43561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id="{15A4D42B-A3D3-4C1D-8287-FFA93E748F71}"/>
            </a:ext>
          </a:extLst>
        </xdr:cNvPr>
        <xdr:cNvCxnSpPr/>
      </xdr:nvCxnSpPr>
      <xdr:spPr>
        <a:xfrm>
          <a:off x="4206875" y="115792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id="{D121C32F-4729-4BE5-840C-936E36BA8FFA}"/>
            </a:ext>
          </a:extLst>
        </xdr:cNvPr>
        <xdr:cNvSpPr txBox="1"/>
      </xdr:nvSpPr>
      <xdr:spPr>
        <a:xfrm>
          <a:off x="43561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id="{00D88C88-3201-4DE3-AB75-0621877EF86A}"/>
            </a:ext>
          </a:extLst>
        </xdr:cNvPr>
        <xdr:cNvCxnSpPr/>
      </xdr:nvCxnSpPr>
      <xdr:spPr>
        <a:xfrm>
          <a:off x="4206875" y="10095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66463</xdr:rowOff>
    </xdr:to>
    <xdr:cxnSp macro="">
      <xdr:nvCxnSpPr>
        <xdr:cNvPr id="133" name="直線コネクタ 132">
          <a:extLst>
            <a:ext uri="{FF2B5EF4-FFF2-40B4-BE49-F238E27FC236}">
              <a16:creationId xmlns:a16="http://schemas.microsoft.com/office/drawing/2014/main" id="{9FBED741-A734-48F2-AE48-C301F23820EA}"/>
            </a:ext>
          </a:extLst>
        </xdr:cNvPr>
        <xdr:cNvCxnSpPr/>
      </xdr:nvCxnSpPr>
      <xdr:spPr>
        <a:xfrm>
          <a:off x="3571875" y="11241405"/>
          <a:ext cx="7239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a16="http://schemas.microsoft.com/office/drawing/2014/main" id="{2B52D910-2D26-41B7-B799-EBAB10D16F17}"/>
            </a:ext>
          </a:extLst>
        </xdr:cNvPr>
        <xdr:cNvSpPr txBox="1"/>
      </xdr:nvSpPr>
      <xdr:spPr>
        <a:xfrm>
          <a:off x="43561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id="{1E4B1A45-498C-43EF-AF08-E32A74CD0645}"/>
            </a:ext>
          </a:extLst>
        </xdr:cNvPr>
        <xdr:cNvSpPr/>
      </xdr:nvSpPr>
      <xdr:spPr>
        <a:xfrm>
          <a:off x="4244975"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73025</xdr:rowOff>
    </xdr:from>
    <xdr:to>
      <xdr:col>19</xdr:col>
      <xdr:colOff>133350</xdr:colOff>
      <xdr:row>65</xdr:row>
      <xdr:rowOff>97155</xdr:rowOff>
    </xdr:to>
    <xdr:cxnSp macro="">
      <xdr:nvCxnSpPr>
        <xdr:cNvPr id="136" name="直線コネクタ 135">
          <a:extLst>
            <a:ext uri="{FF2B5EF4-FFF2-40B4-BE49-F238E27FC236}">
              <a16:creationId xmlns:a16="http://schemas.microsoft.com/office/drawing/2014/main" id="{A0527DA3-A74F-4DC6-BB90-A8BF1C2192EC}"/>
            </a:ext>
          </a:extLst>
        </xdr:cNvPr>
        <xdr:cNvCxnSpPr/>
      </xdr:nvCxnSpPr>
      <xdr:spPr>
        <a:xfrm>
          <a:off x="2797175" y="11217275"/>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id="{F0565C78-AC53-46B7-94E7-F63BA65B5360}"/>
            </a:ext>
          </a:extLst>
        </xdr:cNvPr>
        <xdr:cNvSpPr/>
      </xdr:nvSpPr>
      <xdr:spPr>
        <a:xfrm>
          <a:off x="3521075"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id="{D5F5B0C6-7595-4B12-BB41-CDFCED2F65CA}"/>
            </a:ext>
          </a:extLst>
        </xdr:cNvPr>
        <xdr:cNvSpPr txBox="1"/>
      </xdr:nvSpPr>
      <xdr:spPr>
        <a:xfrm>
          <a:off x="3248025"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64981</xdr:rowOff>
    </xdr:from>
    <xdr:to>
      <xdr:col>15</xdr:col>
      <xdr:colOff>82550</xdr:colOff>
      <xdr:row>65</xdr:row>
      <xdr:rowOff>73025</xdr:rowOff>
    </xdr:to>
    <xdr:cxnSp macro="">
      <xdr:nvCxnSpPr>
        <xdr:cNvPr id="139" name="直線コネクタ 138">
          <a:extLst>
            <a:ext uri="{FF2B5EF4-FFF2-40B4-BE49-F238E27FC236}">
              <a16:creationId xmlns:a16="http://schemas.microsoft.com/office/drawing/2014/main" id="{832D9374-C2E3-4DB9-ADA7-DBC72CC360A7}"/>
            </a:ext>
          </a:extLst>
        </xdr:cNvPr>
        <xdr:cNvCxnSpPr/>
      </xdr:nvCxnSpPr>
      <xdr:spPr>
        <a:xfrm>
          <a:off x="2022475" y="11209231"/>
          <a:ext cx="7747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id="{CF349E35-28D3-4036-B746-B56C47CA47D0}"/>
            </a:ext>
          </a:extLst>
        </xdr:cNvPr>
        <xdr:cNvSpPr/>
      </xdr:nvSpPr>
      <xdr:spPr>
        <a:xfrm>
          <a:off x="2746375"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a16="http://schemas.microsoft.com/office/drawing/2014/main" id="{A91EA8B7-3E7D-4625-9F8F-D6F473BA0796}"/>
            </a:ext>
          </a:extLst>
        </xdr:cNvPr>
        <xdr:cNvSpPr txBox="1"/>
      </xdr:nvSpPr>
      <xdr:spPr>
        <a:xfrm>
          <a:off x="2473325"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151977</xdr:rowOff>
    </xdr:from>
    <xdr:to>
      <xdr:col>11</xdr:col>
      <xdr:colOff>31750</xdr:colOff>
      <xdr:row>65</xdr:row>
      <xdr:rowOff>64981</xdr:rowOff>
    </xdr:to>
    <xdr:cxnSp macro="">
      <xdr:nvCxnSpPr>
        <xdr:cNvPr id="142" name="直線コネクタ 141">
          <a:extLst>
            <a:ext uri="{FF2B5EF4-FFF2-40B4-BE49-F238E27FC236}">
              <a16:creationId xmlns:a16="http://schemas.microsoft.com/office/drawing/2014/main" id="{6CE7E5CE-1F5D-49F0-AE37-7E7B48FD1C81}"/>
            </a:ext>
          </a:extLst>
        </xdr:cNvPr>
        <xdr:cNvCxnSpPr/>
      </xdr:nvCxnSpPr>
      <xdr:spPr>
        <a:xfrm>
          <a:off x="1266825" y="11124777"/>
          <a:ext cx="75565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a:extLst>
            <a:ext uri="{FF2B5EF4-FFF2-40B4-BE49-F238E27FC236}">
              <a16:creationId xmlns:a16="http://schemas.microsoft.com/office/drawing/2014/main" id="{18940CAB-5B49-4329-8E57-27A6BED9ABB4}"/>
            </a:ext>
          </a:extLst>
        </xdr:cNvPr>
        <xdr:cNvSpPr/>
      </xdr:nvSpPr>
      <xdr:spPr>
        <a:xfrm>
          <a:off x="1990725" y="11021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a:extLst>
            <a:ext uri="{FF2B5EF4-FFF2-40B4-BE49-F238E27FC236}">
              <a16:creationId xmlns:a16="http://schemas.microsoft.com/office/drawing/2014/main" id="{7C757BE8-7DB5-4920-B05A-C037CB13FCBD}"/>
            </a:ext>
          </a:extLst>
        </xdr:cNvPr>
        <xdr:cNvSpPr txBox="1"/>
      </xdr:nvSpPr>
      <xdr:spPr>
        <a:xfrm>
          <a:off x="1698625"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a:extLst>
            <a:ext uri="{FF2B5EF4-FFF2-40B4-BE49-F238E27FC236}">
              <a16:creationId xmlns:a16="http://schemas.microsoft.com/office/drawing/2014/main" id="{CCD10DED-D470-4404-911B-68743EAF3C84}"/>
            </a:ext>
          </a:extLst>
        </xdr:cNvPr>
        <xdr:cNvSpPr/>
      </xdr:nvSpPr>
      <xdr:spPr>
        <a:xfrm>
          <a:off x="1225550" y="109814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a:extLst>
            <a:ext uri="{FF2B5EF4-FFF2-40B4-BE49-F238E27FC236}">
              <a16:creationId xmlns:a16="http://schemas.microsoft.com/office/drawing/2014/main" id="{40DF7502-6BF7-441B-B9C1-BE9597657830}"/>
            </a:ext>
          </a:extLst>
        </xdr:cNvPr>
        <xdr:cNvSpPr txBox="1"/>
      </xdr:nvSpPr>
      <xdr:spPr>
        <a:xfrm>
          <a:off x="923925"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091698A-3392-45A7-8559-6A5A9969CAC6}"/>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851026C-BDB6-4908-8FA4-2B01E894E7C4}"/>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82BC83F-6D33-48EE-8BEA-B7E057C704D6}"/>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89B4410-CDDA-4FAE-ACB6-DCB67FEF3B43}"/>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D178231B-DE4F-4B50-980C-E5DFB6812742}"/>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15663</xdr:rowOff>
    </xdr:from>
    <xdr:to>
      <xdr:col>23</xdr:col>
      <xdr:colOff>184150</xdr:colOff>
      <xdr:row>66</xdr:row>
      <xdr:rowOff>117263</xdr:rowOff>
    </xdr:to>
    <xdr:sp macro="" textlink="">
      <xdr:nvSpPr>
        <xdr:cNvPr id="152" name="楕円 151">
          <a:extLst>
            <a:ext uri="{FF2B5EF4-FFF2-40B4-BE49-F238E27FC236}">
              <a16:creationId xmlns:a16="http://schemas.microsoft.com/office/drawing/2014/main" id="{4E861D4A-89E7-46FD-B131-8AFF1BB0D3CB}"/>
            </a:ext>
          </a:extLst>
        </xdr:cNvPr>
        <xdr:cNvSpPr/>
      </xdr:nvSpPr>
      <xdr:spPr>
        <a:xfrm>
          <a:off x="4244975"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159190</xdr:rowOff>
    </xdr:from>
    <xdr:ext cx="762000" cy="259045"/>
    <xdr:sp macro="" textlink="">
      <xdr:nvSpPr>
        <xdr:cNvPr id="153" name="財政構造の弾力性該当値テキスト">
          <a:extLst>
            <a:ext uri="{FF2B5EF4-FFF2-40B4-BE49-F238E27FC236}">
              <a16:creationId xmlns:a16="http://schemas.microsoft.com/office/drawing/2014/main" id="{8BD6BAE8-CCED-427C-B9B5-76B3F5272F6A}"/>
            </a:ext>
          </a:extLst>
        </xdr:cNvPr>
        <xdr:cNvSpPr txBox="1"/>
      </xdr:nvSpPr>
      <xdr:spPr>
        <a:xfrm>
          <a:off x="43561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4" name="楕円 153">
          <a:extLst>
            <a:ext uri="{FF2B5EF4-FFF2-40B4-BE49-F238E27FC236}">
              <a16:creationId xmlns:a16="http://schemas.microsoft.com/office/drawing/2014/main" id="{21344967-D494-4CC2-B53F-58B882EA06C7}"/>
            </a:ext>
          </a:extLst>
        </xdr:cNvPr>
        <xdr:cNvSpPr/>
      </xdr:nvSpPr>
      <xdr:spPr>
        <a:xfrm>
          <a:off x="3521075"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5" name="テキスト ボックス 154">
          <a:extLst>
            <a:ext uri="{FF2B5EF4-FFF2-40B4-BE49-F238E27FC236}">
              <a16:creationId xmlns:a16="http://schemas.microsoft.com/office/drawing/2014/main" id="{753C1A3E-DDF6-4C6A-B5E2-8D52EED4532F}"/>
            </a:ext>
          </a:extLst>
        </xdr:cNvPr>
        <xdr:cNvSpPr txBox="1"/>
      </xdr:nvSpPr>
      <xdr:spPr>
        <a:xfrm>
          <a:off x="3248025"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22225</xdr:rowOff>
    </xdr:from>
    <xdr:to>
      <xdr:col>15</xdr:col>
      <xdr:colOff>133350</xdr:colOff>
      <xdr:row>65</xdr:row>
      <xdr:rowOff>123825</xdr:rowOff>
    </xdr:to>
    <xdr:sp macro="" textlink="">
      <xdr:nvSpPr>
        <xdr:cNvPr id="156" name="楕円 155">
          <a:extLst>
            <a:ext uri="{FF2B5EF4-FFF2-40B4-BE49-F238E27FC236}">
              <a16:creationId xmlns:a16="http://schemas.microsoft.com/office/drawing/2014/main" id="{A1686AFD-B658-461B-9AA6-8B684845089C}"/>
            </a:ext>
          </a:extLst>
        </xdr:cNvPr>
        <xdr:cNvSpPr/>
      </xdr:nvSpPr>
      <xdr:spPr>
        <a:xfrm>
          <a:off x="2746375"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108602</xdr:rowOff>
    </xdr:from>
    <xdr:ext cx="762000" cy="259045"/>
    <xdr:sp macro="" textlink="">
      <xdr:nvSpPr>
        <xdr:cNvPr id="157" name="テキスト ボックス 156">
          <a:extLst>
            <a:ext uri="{FF2B5EF4-FFF2-40B4-BE49-F238E27FC236}">
              <a16:creationId xmlns:a16="http://schemas.microsoft.com/office/drawing/2014/main" id="{F46083A0-B851-444E-962C-CCA90D8E1F69}"/>
            </a:ext>
          </a:extLst>
        </xdr:cNvPr>
        <xdr:cNvSpPr txBox="1"/>
      </xdr:nvSpPr>
      <xdr:spPr>
        <a:xfrm>
          <a:off x="2473325"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58" name="楕円 157">
          <a:extLst>
            <a:ext uri="{FF2B5EF4-FFF2-40B4-BE49-F238E27FC236}">
              <a16:creationId xmlns:a16="http://schemas.microsoft.com/office/drawing/2014/main" id="{B9C1AFC3-1380-4481-953E-5686D8C3CBDD}"/>
            </a:ext>
          </a:extLst>
        </xdr:cNvPr>
        <xdr:cNvSpPr/>
      </xdr:nvSpPr>
      <xdr:spPr>
        <a:xfrm>
          <a:off x="1990725" y="11158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59" name="テキスト ボックス 158">
          <a:extLst>
            <a:ext uri="{FF2B5EF4-FFF2-40B4-BE49-F238E27FC236}">
              <a16:creationId xmlns:a16="http://schemas.microsoft.com/office/drawing/2014/main" id="{2048FCBA-3D77-4EB6-B24D-2265B7ECE86E}"/>
            </a:ext>
          </a:extLst>
        </xdr:cNvPr>
        <xdr:cNvSpPr txBox="1"/>
      </xdr:nvSpPr>
      <xdr:spPr>
        <a:xfrm>
          <a:off x="1698625"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0" name="楕円 159">
          <a:extLst>
            <a:ext uri="{FF2B5EF4-FFF2-40B4-BE49-F238E27FC236}">
              <a16:creationId xmlns:a16="http://schemas.microsoft.com/office/drawing/2014/main" id="{35399157-16C1-4AD9-8D69-CFC68217EAD2}"/>
            </a:ext>
          </a:extLst>
        </xdr:cNvPr>
        <xdr:cNvSpPr/>
      </xdr:nvSpPr>
      <xdr:spPr>
        <a:xfrm>
          <a:off x="1225550" y="110739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1" name="テキスト ボックス 160">
          <a:extLst>
            <a:ext uri="{FF2B5EF4-FFF2-40B4-BE49-F238E27FC236}">
              <a16:creationId xmlns:a16="http://schemas.microsoft.com/office/drawing/2014/main" id="{925D3759-80EE-4AC4-B2CD-96F56B7628E7}"/>
            </a:ext>
          </a:extLst>
        </xdr:cNvPr>
        <xdr:cNvSpPr txBox="1"/>
      </xdr:nvSpPr>
      <xdr:spPr>
        <a:xfrm>
          <a:off x="923925"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2E75273A-5940-4E85-8776-E79BD117291F}"/>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73BD10A-928D-4296-8DEA-574767978B16}"/>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A6AD05C-CCFF-4C15-AD19-A79FBA7E6EBD}"/>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64833D8F-9AD1-4150-A842-755F65CDE4FC}"/>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7E68793B-1CBB-4382-B540-31AD980D2C8B}"/>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47937E7C-AD33-46C4-8131-FF8B82CADA91}"/>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10E2278-BB2E-47BF-BD28-8862E3D2DDEA}"/>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FCF566E8-B95F-4D36-BFC7-6BEDA0423F77}"/>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41475CF5-3CE2-44EA-B7C7-B663B4931F52}"/>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9EDFEC39-0FB1-4B09-AFBA-B0F9BF94B1FB}"/>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2215F0EC-5E25-4E1C-BEEC-2CC7F14463F9}"/>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2FDF66A7-CAE2-4EF1-BD61-B38AC6B6763A}"/>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7BD5E1E5-CB78-466B-AF07-5298945DF43E}"/>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前年度比１７，６３５円増であり、類似団体平均を上回っている。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人件費は、定年退職者数の増及び新規採用者数の抑制によ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る職員給の減により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公共施設等総合管理計画による施設の除却や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地域公共交通事業の運行委託費の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増により前年度より増加している。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、老朽化している公共施設の維持管理費が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傾向にあるものの、除雪事業費の減により前年度より減少している。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引き続き新規採用者数の抑制や公共施設等総合管理計画に基づき、各公共施設の統廃合などの見直しを図りながら、人件費・物件費等の抑制に努める。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D240F03B-0737-45C8-A47F-27C5150FDF4B}"/>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F6158F9-73C7-45E3-8576-19384D524D2C}"/>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DC6D7B93-C8E6-4EBD-BB52-7AED56054D8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A018808C-0BBD-4455-9134-52E6280C409B}"/>
            </a:ext>
          </a:extLst>
        </xdr:cNvPr>
        <xdr:cNvCxnSpPr/>
      </xdr:nvCxnSpPr>
      <xdr:spPr>
        <a:xfrm>
          <a:off x="67627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A335A5D-1345-46DA-9759-4267BA196F2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3FD5118C-BF2B-4902-A6D0-B0E39EFA2832}"/>
            </a:ext>
          </a:extLst>
        </xdr:cNvPr>
        <xdr:cNvCxnSpPr/>
      </xdr:nvCxnSpPr>
      <xdr:spPr>
        <a:xfrm>
          <a:off x="67627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63F3EC59-4543-4E0D-87DC-F46F4B77323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5C31CCBD-3E55-4057-A804-5734F10CF319}"/>
            </a:ext>
          </a:extLst>
        </xdr:cNvPr>
        <xdr:cNvCxnSpPr/>
      </xdr:nvCxnSpPr>
      <xdr:spPr>
        <a:xfrm>
          <a:off x="67627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73A28502-AD72-4749-B26E-CCE160559C0A}"/>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19FF5CD1-1C60-47D0-A6B3-6D41D109627C}"/>
            </a:ext>
          </a:extLst>
        </xdr:cNvPr>
        <xdr:cNvCxnSpPr/>
      </xdr:nvCxnSpPr>
      <xdr:spPr>
        <a:xfrm>
          <a:off x="67627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B7E06CEC-6F62-4233-9260-9307A1B569F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C53B8CD7-C81B-4E1C-8A7F-7CBDB7DC5A72}"/>
            </a:ext>
          </a:extLst>
        </xdr:cNvPr>
        <xdr:cNvCxnSpPr/>
      </xdr:nvCxnSpPr>
      <xdr:spPr>
        <a:xfrm>
          <a:off x="67627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19E1802A-254B-4936-B5E6-73EA93630A58}"/>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D6FACEAE-8BD6-4A41-B0BD-D4768B02A5A8}"/>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580A1148-789E-4342-B0E1-A3610D4496C2}"/>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3D341AA-1E9F-433A-83AB-2BC5334338AA}"/>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id="{23FC7683-91BA-47E2-991C-47EA23FFE096}"/>
            </a:ext>
          </a:extLst>
        </xdr:cNvPr>
        <xdr:cNvCxnSpPr/>
      </xdr:nvCxnSpPr>
      <xdr:spPr>
        <a:xfrm flipV="1">
          <a:off x="4295775"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id="{3109492D-44FE-4E43-9780-FB5AB67B6EDF}"/>
            </a:ext>
          </a:extLst>
        </xdr:cNvPr>
        <xdr:cNvSpPr txBox="1"/>
      </xdr:nvSpPr>
      <xdr:spPr>
        <a:xfrm>
          <a:off x="43561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id="{C8D33987-85EA-4536-9F44-6283B1132669}"/>
            </a:ext>
          </a:extLst>
        </xdr:cNvPr>
        <xdr:cNvCxnSpPr/>
      </xdr:nvCxnSpPr>
      <xdr:spPr>
        <a:xfrm>
          <a:off x="4206875" y="15306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id="{FAC4D081-7765-4309-AEA5-51A12100739B}"/>
            </a:ext>
          </a:extLst>
        </xdr:cNvPr>
        <xdr:cNvSpPr txBox="1"/>
      </xdr:nvSpPr>
      <xdr:spPr>
        <a:xfrm>
          <a:off x="43561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id="{BC78A360-BBBA-4F03-A9B6-5A83CCCAF319}"/>
            </a:ext>
          </a:extLst>
        </xdr:cNvPr>
        <xdr:cNvCxnSpPr/>
      </xdr:nvCxnSpPr>
      <xdr:spPr>
        <a:xfrm>
          <a:off x="4206875" y="139637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109942</xdr:rowOff>
    </xdr:from>
    <xdr:to>
      <xdr:col>23</xdr:col>
      <xdr:colOff>133350</xdr:colOff>
      <xdr:row>83</xdr:row>
      <xdr:rowOff>9415</xdr:rowOff>
    </xdr:to>
    <xdr:cxnSp macro="">
      <xdr:nvCxnSpPr>
        <xdr:cNvPr id="196" name="直線コネクタ 195">
          <a:extLst>
            <a:ext uri="{FF2B5EF4-FFF2-40B4-BE49-F238E27FC236}">
              <a16:creationId xmlns:a16="http://schemas.microsoft.com/office/drawing/2014/main" id="{EC8599ED-578A-4834-9591-9810DE32654C}"/>
            </a:ext>
          </a:extLst>
        </xdr:cNvPr>
        <xdr:cNvCxnSpPr/>
      </xdr:nvCxnSpPr>
      <xdr:spPr>
        <a:xfrm>
          <a:off x="3571875" y="14168842"/>
          <a:ext cx="7239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id="{74825992-FD17-45B0-97DD-72B8CD3A649A}"/>
            </a:ext>
          </a:extLst>
        </xdr:cNvPr>
        <xdr:cNvSpPr txBox="1"/>
      </xdr:nvSpPr>
      <xdr:spPr>
        <a:xfrm>
          <a:off x="43561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id="{D904589E-00A3-451A-BE39-BEE4FCF56AAC}"/>
            </a:ext>
          </a:extLst>
        </xdr:cNvPr>
        <xdr:cNvSpPr/>
      </xdr:nvSpPr>
      <xdr:spPr>
        <a:xfrm>
          <a:off x="4244975"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73076</xdr:rowOff>
    </xdr:from>
    <xdr:to>
      <xdr:col>19</xdr:col>
      <xdr:colOff>133350</xdr:colOff>
      <xdr:row>82</xdr:row>
      <xdr:rowOff>109942</xdr:rowOff>
    </xdr:to>
    <xdr:cxnSp macro="">
      <xdr:nvCxnSpPr>
        <xdr:cNvPr id="199" name="直線コネクタ 198">
          <a:extLst>
            <a:ext uri="{FF2B5EF4-FFF2-40B4-BE49-F238E27FC236}">
              <a16:creationId xmlns:a16="http://schemas.microsoft.com/office/drawing/2014/main" id="{523FC716-64BD-4B1A-A4EA-252E6FB46822}"/>
            </a:ext>
          </a:extLst>
        </xdr:cNvPr>
        <xdr:cNvCxnSpPr/>
      </xdr:nvCxnSpPr>
      <xdr:spPr>
        <a:xfrm>
          <a:off x="2797175" y="14131976"/>
          <a:ext cx="774700" cy="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id="{D00A262E-4FFF-4F56-A97C-9E68651A280C}"/>
            </a:ext>
          </a:extLst>
        </xdr:cNvPr>
        <xdr:cNvSpPr/>
      </xdr:nvSpPr>
      <xdr:spPr>
        <a:xfrm>
          <a:off x="3521075"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id="{91E8DBCF-CC9E-4DCA-B7F1-48F988861506}"/>
            </a:ext>
          </a:extLst>
        </xdr:cNvPr>
        <xdr:cNvSpPr txBox="1"/>
      </xdr:nvSpPr>
      <xdr:spPr>
        <a:xfrm>
          <a:off x="3248025"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73076</xdr:rowOff>
    </xdr:from>
    <xdr:to>
      <xdr:col>15</xdr:col>
      <xdr:colOff>82550</xdr:colOff>
      <xdr:row>82</xdr:row>
      <xdr:rowOff>76691</xdr:rowOff>
    </xdr:to>
    <xdr:cxnSp macro="">
      <xdr:nvCxnSpPr>
        <xdr:cNvPr id="202" name="直線コネクタ 201">
          <a:extLst>
            <a:ext uri="{FF2B5EF4-FFF2-40B4-BE49-F238E27FC236}">
              <a16:creationId xmlns:a16="http://schemas.microsoft.com/office/drawing/2014/main" id="{AC9442E3-FDA3-4C4A-82F5-C0CAD2895674}"/>
            </a:ext>
          </a:extLst>
        </xdr:cNvPr>
        <xdr:cNvCxnSpPr/>
      </xdr:nvCxnSpPr>
      <xdr:spPr>
        <a:xfrm flipV="1">
          <a:off x="2022475" y="14131976"/>
          <a:ext cx="7747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id="{5A69A47B-CA31-4B95-AC2C-9C7A85AA4D3D}"/>
            </a:ext>
          </a:extLst>
        </xdr:cNvPr>
        <xdr:cNvSpPr/>
      </xdr:nvSpPr>
      <xdr:spPr>
        <a:xfrm>
          <a:off x="2746375"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id="{094E3131-A796-4C93-A3AC-659A71202425}"/>
            </a:ext>
          </a:extLst>
        </xdr:cNvPr>
        <xdr:cNvSpPr txBox="1"/>
      </xdr:nvSpPr>
      <xdr:spPr>
        <a:xfrm>
          <a:off x="2473325"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76691</xdr:rowOff>
    </xdr:from>
    <xdr:to>
      <xdr:col>11</xdr:col>
      <xdr:colOff>31750</xdr:colOff>
      <xdr:row>82</xdr:row>
      <xdr:rowOff>77002</xdr:rowOff>
    </xdr:to>
    <xdr:cxnSp macro="">
      <xdr:nvCxnSpPr>
        <xdr:cNvPr id="205" name="直線コネクタ 204">
          <a:extLst>
            <a:ext uri="{FF2B5EF4-FFF2-40B4-BE49-F238E27FC236}">
              <a16:creationId xmlns:a16="http://schemas.microsoft.com/office/drawing/2014/main" id="{554D69E2-C081-4009-BAA9-DC83A0853F8D}"/>
            </a:ext>
          </a:extLst>
        </xdr:cNvPr>
        <xdr:cNvCxnSpPr/>
      </xdr:nvCxnSpPr>
      <xdr:spPr>
        <a:xfrm flipV="1">
          <a:off x="1266825" y="14135591"/>
          <a:ext cx="75565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a:extLst>
            <a:ext uri="{FF2B5EF4-FFF2-40B4-BE49-F238E27FC236}">
              <a16:creationId xmlns:a16="http://schemas.microsoft.com/office/drawing/2014/main" id="{AF4A477D-D868-41E1-B2F3-5558E5FCEAD2}"/>
            </a:ext>
          </a:extLst>
        </xdr:cNvPr>
        <xdr:cNvSpPr/>
      </xdr:nvSpPr>
      <xdr:spPr>
        <a:xfrm>
          <a:off x="1990725" y="14003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CFCA0AE9-860A-4C98-A8FC-637F9F770D41}"/>
            </a:ext>
          </a:extLst>
        </xdr:cNvPr>
        <xdr:cNvSpPr txBox="1"/>
      </xdr:nvSpPr>
      <xdr:spPr>
        <a:xfrm>
          <a:off x="1698625"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a:extLst>
            <a:ext uri="{FF2B5EF4-FFF2-40B4-BE49-F238E27FC236}">
              <a16:creationId xmlns:a16="http://schemas.microsoft.com/office/drawing/2014/main" id="{DDCDEA3C-17B7-4DDB-AE95-991FEA74DD75}"/>
            </a:ext>
          </a:extLst>
        </xdr:cNvPr>
        <xdr:cNvSpPr/>
      </xdr:nvSpPr>
      <xdr:spPr>
        <a:xfrm>
          <a:off x="1225550" y="13973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a:extLst>
            <a:ext uri="{FF2B5EF4-FFF2-40B4-BE49-F238E27FC236}">
              <a16:creationId xmlns:a16="http://schemas.microsoft.com/office/drawing/2014/main" id="{0902E4B3-FB1D-4052-8F7A-F6814F8A0AEC}"/>
            </a:ext>
          </a:extLst>
        </xdr:cNvPr>
        <xdr:cNvSpPr txBox="1"/>
      </xdr:nvSpPr>
      <xdr:spPr>
        <a:xfrm>
          <a:off x="923925"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495E365-E91E-43FB-B555-380D38EB5145}"/>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E6D6A9B-284F-4229-9AC3-B63629CB3767}"/>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2A67B38-530F-4D5D-AB1A-FBE85796326D}"/>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0EAA933-AE1C-433E-A549-957FB415DEAD}"/>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B2177E5-020E-42AA-AEFD-6DA713EF052C}"/>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130065</xdr:rowOff>
    </xdr:from>
    <xdr:to>
      <xdr:col>23</xdr:col>
      <xdr:colOff>184150</xdr:colOff>
      <xdr:row>83</xdr:row>
      <xdr:rowOff>60215</xdr:rowOff>
    </xdr:to>
    <xdr:sp macro="" textlink="">
      <xdr:nvSpPr>
        <xdr:cNvPr id="215" name="楕円 214">
          <a:extLst>
            <a:ext uri="{FF2B5EF4-FFF2-40B4-BE49-F238E27FC236}">
              <a16:creationId xmlns:a16="http://schemas.microsoft.com/office/drawing/2014/main" id="{95B382DC-214D-40E5-A88D-521B68978BDC}"/>
            </a:ext>
          </a:extLst>
        </xdr:cNvPr>
        <xdr:cNvSpPr/>
      </xdr:nvSpPr>
      <xdr:spPr>
        <a:xfrm>
          <a:off x="4244975" y="141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146592</xdr:rowOff>
    </xdr:from>
    <xdr:ext cx="762000" cy="259045"/>
    <xdr:sp macro="" textlink="">
      <xdr:nvSpPr>
        <xdr:cNvPr id="216" name="人件費・物件費等の状況該当値テキスト">
          <a:extLst>
            <a:ext uri="{FF2B5EF4-FFF2-40B4-BE49-F238E27FC236}">
              <a16:creationId xmlns:a16="http://schemas.microsoft.com/office/drawing/2014/main" id="{E3694FEA-C4CB-47C2-97B0-D1DD78C5D67F}"/>
            </a:ext>
          </a:extLst>
        </xdr:cNvPr>
        <xdr:cNvSpPr txBox="1"/>
      </xdr:nvSpPr>
      <xdr:spPr>
        <a:xfrm>
          <a:off x="4356100" y="1403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59142</xdr:rowOff>
    </xdr:from>
    <xdr:to>
      <xdr:col>19</xdr:col>
      <xdr:colOff>184150</xdr:colOff>
      <xdr:row>82</xdr:row>
      <xdr:rowOff>160742</xdr:rowOff>
    </xdr:to>
    <xdr:sp macro="" textlink="">
      <xdr:nvSpPr>
        <xdr:cNvPr id="217" name="楕円 216">
          <a:extLst>
            <a:ext uri="{FF2B5EF4-FFF2-40B4-BE49-F238E27FC236}">
              <a16:creationId xmlns:a16="http://schemas.microsoft.com/office/drawing/2014/main" id="{80D9DE04-4E06-4C6C-95B0-3DFB489BBC7F}"/>
            </a:ext>
          </a:extLst>
        </xdr:cNvPr>
        <xdr:cNvSpPr/>
      </xdr:nvSpPr>
      <xdr:spPr>
        <a:xfrm>
          <a:off x="3521075" y="141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170919</xdr:rowOff>
    </xdr:from>
    <xdr:ext cx="736600" cy="259045"/>
    <xdr:sp macro="" textlink="">
      <xdr:nvSpPr>
        <xdr:cNvPr id="218" name="テキスト ボックス 217">
          <a:extLst>
            <a:ext uri="{FF2B5EF4-FFF2-40B4-BE49-F238E27FC236}">
              <a16:creationId xmlns:a16="http://schemas.microsoft.com/office/drawing/2014/main" id="{361B9DB2-8C39-4860-A32D-1317C7B824E8}"/>
            </a:ext>
          </a:extLst>
        </xdr:cNvPr>
        <xdr:cNvSpPr txBox="1"/>
      </xdr:nvSpPr>
      <xdr:spPr>
        <a:xfrm>
          <a:off x="3248025" y="13886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22276</xdr:rowOff>
    </xdr:from>
    <xdr:to>
      <xdr:col>15</xdr:col>
      <xdr:colOff>133350</xdr:colOff>
      <xdr:row>82</xdr:row>
      <xdr:rowOff>123876</xdr:rowOff>
    </xdr:to>
    <xdr:sp macro="" textlink="">
      <xdr:nvSpPr>
        <xdr:cNvPr id="219" name="楕円 218">
          <a:extLst>
            <a:ext uri="{FF2B5EF4-FFF2-40B4-BE49-F238E27FC236}">
              <a16:creationId xmlns:a16="http://schemas.microsoft.com/office/drawing/2014/main" id="{4CF37371-FA71-44DE-9E53-1BA282CE0E05}"/>
            </a:ext>
          </a:extLst>
        </xdr:cNvPr>
        <xdr:cNvSpPr/>
      </xdr:nvSpPr>
      <xdr:spPr>
        <a:xfrm>
          <a:off x="2746375" y="140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134053</xdr:rowOff>
    </xdr:from>
    <xdr:ext cx="762000" cy="259045"/>
    <xdr:sp macro="" textlink="">
      <xdr:nvSpPr>
        <xdr:cNvPr id="220" name="テキスト ボックス 219">
          <a:extLst>
            <a:ext uri="{FF2B5EF4-FFF2-40B4-BE49-F238E27FC236}">
              <a16:creationId xmlns:a16="http://schemas.microsoft.com/office/drawing/2014/main" id="{81AE2696-ADBA-4D2D-8C85-C51E21F3A378}"/>
            </a:ext>
          </a:extLst>
        </xdr:cNvPr>
        <xdr:cNvSpPr txBox="1"/>
      </xdr:nvSpPr>
      <xdr:spPr>
        <a:xfrm>
          <a:off x="2473325" y="138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25891</xdr:rowOff>
    </xdr:from>
    <xdr:to>
      <xdr:col>11</xdr:col>
      <xdr:colOff>82550</xdr:colOff>
      <xdr:row>82</xdr:row>
      <xdr:rowOff>127491</xdr:rowOff>
    </xdr:to>
    <xdr:sp macro="" textlink="">
      <xdr:nvSpPr>
        <xdr:cNvPr id="221" name="楕円 220">
          <a:extLst>
            <a:ext uri="{FF2B5EF4-FFF2-40B4-BE49-F238E27FC236}">
              <a16:creationId xmlns:a16="http://schemas.microsoft.com/office/drawing/2014/main" id="{32E1B9DC-3380-4D01-AC0C-691968A198FE}"/>
            </a:ext>
          </a:extLst>
        </xdr:cNvPr>
        <xdr:cNvSpPr/>
      </xdr:nvSpPr>
      <xdr:spPr>
        <a:xfrm>
          <a:off x="1990725" y="14084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112268</xdr:rowOff>
    </xdr:from>
    <xdr:ext cx="762000" cy="259045"/>
    <xdr:sp macro="" textlink="">
      <xdr:nvSpPr>
        <xdr:cNvPr id="222" name="テキスト ボックス 221">
          <a:extLst>
            <a:ext uri="{FF2B5EF4-FFF2-40B4-BE49-F238E27FC236}">
              <a16:creationId xmlns:a16="http://schemas.microsoft.com/office/drawing/2014/main" id="{E8176B6F-525E-4B7D-84B0-C4ABD848813E}"/>
            </a:ext>
          </a:extLst>
        </xdr:cNvPr>
        <xdr:cNvSpPr txBox="1"/>
      </xdr:nvSpPr>
      <xdr:spPr>
        <a:xfrm>
          <a:off x="1698625" y="1417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26202</xdr:rowOff>
    </xdr:from>
    <xdr:to>
      <xdr:col>7</xdr:col>
      <xdr:colOff>31750</xdr:colOff>
      <xdr:row>82</xdr:row>
      <xdr:rowOff>127802</xdr:rowOff>
    </xdr:to>
    <xdr:sp macro="" textlink="">
      <xdr:nvSpPr>
        <xdr:cNvPr id="223" name="楕円 222">
          <a:extLst>
            <a:ext uri="{FF2B5EF4-FFF2-40B4-BE49-F238E27FC236}">
              <a16:creationId xmlns:a16="http://schemas.microsoft.com/office/drawing/2014/main" id="{DE650600-3A79-4579-B0F1-F5D4443EE508}"/>
            </a:ext>
          </a:extLst>
        </xdr:cNvPr>
        <xdr:cNvSpPr/>
      </xdr:nvSpPr>
      <xdr:spPr>
        <a:xfrm>
          <a:off x="1225550" y="140851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112579</xdr:rowOff>
    </xdr:from>
    <xdr:ext cx="762000" cy="259045"/>
    <xdr:sp macro="" textlink="">
      <xdr:nvSpPr>
        <xdr:cNvPr id="224" name="テキスト ボックス 223">
          <a:extLst>
            <a:ext uri="{FF2B5EF4-FFF2-40B4-BE49-F238E27FC236}">
              <a16:creationId xmlns:a16="http://schemas.microsoft.com/office/drawing/2014/main" id="{46DB8A95-D919-4EA2-B9F3-BE07459207F0}"/>
            </a:ext>
          </a:extLst>
        </xdr:cNvPr>
        <xdr:cNvSpPr txBox="1"/>
      </xdr:nvSpPr>
      <xdr:spPr>
        <a:xfrm>
          <a:off x="923925" y="1417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DC2EEC8A-078E-484E-B1C6-4747E527F165}"/>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4C8370B2-BE98-4234-A497-711A77D1A076}"/>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7784C3E-7176-4322-BCF6-FC6212503DB3}"/>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35CF24B3-29C3-425E-A10F-D638C6E50543}"/>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1E4CDCE0-9908-46C0-B969-1DD086242773}"/>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26CDAB02-6D9A-4267-BF8F-3EEE1567AFC4}"/>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51433AB5-C073-4791-8651-F1001968F920}"/>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E9646ED2-9A38-4BCE-A3F8-4245F0283B96}"/>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99269E16-C216-47D7-8D01-AC2FEFD67EBA}"/>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60B22B36-3B3B-4B42-9388-B57B307B3BCC}"/>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22A0F3D-585E-4230-9EF6-ECF88F970F0F}"/>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87B86BA-412D-4015-845E-57514B4A04C9}"/>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8D601FCF-DF04-4FD9-939E-66BD1489165E}"/>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平成２９年度数値は、平成３１年１月末時点において未公表のため平成２８年度数値と同じものとなっております。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本町職員の給与水準は従来より縮減と抑制が実施されており、類似団体平均と比較して低水準である。今後も住民の理解を得られるような給与体系を保ち、適正な給与水準の維持に努める。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DAFD420E-ECF4-4EF2-9273-399E9B8007E4}"/>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CEDF084E-5D45-4FBA-A023-29FE62B60DAB}"/>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9A62E6D-4937-42E9-90CD-CD59D81694D7}"/>
            </a:ext>
          </a:extLst>
        </xdr:cNvPr>
        <xdr:cNvCxnSpPr/>
      </xdr:nvCxnSpPr>
      <xdr:spPr>
        <a:xfrm>
          <a:off x="11083925" y="1546678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51E59A18-5D1B-435B-B0F6-2B041A43CF97}"/>
            </a:ext>
          </a:extLst>
        </xdr:cNvPr>
        <xdr:cNvSpPr txBox="1"/>
      </xdr:nvSpPr>
      <xdr:spPr>
        <a:xfrm>
          <a:off x="10436225"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45F69B7D-05CD-4B57-A11F-7F07F2E3938F}"/>
            </a:ext>
          </a:extLst>
        </xdr:cNvPr>
        <xdr:cNvCxnSpPr/>
      </xdr:nvCxnSpPr>
      <xdr:spPr>
        <a:xfrm>
          <a:off x="11083925" y="15122071"/>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D822CECC-5B76-4608-A00D-2BB1B40335C7}"/>
            </a:ext>
          </a:extLst>
        </xdr:cNvPr>
        <xdr:cNvSpPr txBox="1"/>
      </xdr:nvSpPr>
      <xdr:spPr>
        <a:xfrm>
          <a:off x="10436225"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4555D7F-A6EC-453F-90B3-A4837CD9A938}"/>
            </a:ext>
          </a:extLst>
        </xdr:cNvPr>
        <xdr:cNvCxnSpPr/>
      </xdr:nvCxnSpPr>
      <xdr:spPr>
        <a:xfrm>
          <a:off x="11083925" y="1477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95F507D0-9923-4CC1-A5B8-7293169E764C}"/>
            </a:ext>
          </a:extLst>
        </xdr:cNvPr>
        <xdr:cNvSpPr txBox="1"/>
      </xdr:nvSpPr>
      <xdr:spPr>
        <a:xfrm>
          <a:off x="10436225"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A678234F-9D72-4717-AAE9-CB8DE3D9DCF8}"/>
            </a:ext>
          </a:extLst>
        </xdr:cNvPr>
        <xdr:cNvCxnSpPr/>
      </xdr:nvCxnSpPr>
      <xdr:spPr>
        <a:xfrm>
          <a:off x="11083925" y="1443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1FA8194A-F840-4D1C-927B-6F1933F16EFA}"/>
            </a:ext>
          </a:extLst>
        </xdr:cNvPr>
        <xdr:cNvSpPr txBox="1"/>
      </xdr:nvSpPr>
      <xdr:spPr>
        <a:xfrm>
          <a:off x="10436225"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B4DFD58F-47FC-4440-9976-3F59525D1164}"/>
            </a:ext>
          </a:extLst>
        </xdr:cNvPr>
        <xdr:cNvCxnSpPr/>
      </xdr:nvCxnSpPr>
      <xdr:spPr>
        <a:xfrm>
          <a:off x="11083925" y="14087929"/>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E8A637BE-5B0C-4275-B414-BCCE51ACCF85}"/>
            </a:ext>
          </a:extLst>
        </xdr:cNvPr>
        <xdr:cNvSpPr txBox="1"/>
      </xdr:nvSpPr>
      <xdr:spPr>
        <a:xfrm>
          <a:off x="10436225"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63B25D0F-69CF-4ACF-B79F-D2F89E45E568}"/>
            </a:ext>
          </a:extLst>
        </xdr:cNvPr>
        <xdr:cNvCxnSpPr/>
      </xdr:nvCxnSpPr>
      <xdr:spPr>
        <a:xfrm>
          <a:off x="11083925" y="1374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8B5E1E32-5C97-421D-BBE3-8EA25D9A6A2F}"/>
            </a:ext>
          </a:extLst>
        </xdr:cNvPr>
        <xdr:cNvSpPr txBox="1"/>
      </xdr:nvSpPr>
      <xdr:spPr>
        <a:xfrm>
          <a:off x="10436225"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A3BF859D-3655-49F0-9F41-BFDD0A9C2E13}"/>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5CC4524-A145-44FD-923D-40D60C0D93C8}"/>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B1E32E72-B56E-4FC0-B75E-CE6215B7B559}"/>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id="{C7F0D6E7-5981-4387-9114-D979ADA3FB67}"/>
            </a:ext>
          </a:extLst>
        </xdr:cNvPr>
        <xdr:cNvCxnSpPr/>
      </xdr:nvCxnSpPr>
      <xdr:spPr>
        <a:xfrm flipV="1">
          <a:off x="14703425"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id="{D8D9D04A-2B9A-41CF-AFB1-2498C0238B2A}"/>
            </a:ext>
          </a:extLst>
        </xdr:cNvPr>
        <xdr:cNvSpPr txBox="1"/>
      </xdr:nvSpPr>
      <xdr:spPr>
        <a:xfrm>
          <a:off x="14792325"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id="{B13FEA37-B759-4C3F-830F-75840A81AF2F}"/>
            </a:ext>
          </a:extLst>
        </xdr:cNvPr>
        <xdr:cNvCxnSpPr/>
      </xdr:nvCxnSpPr>
      <xdr:spPr>
        <a:xfrm>
          <a:off x="14643100" y="153863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id="{DBADBCFD-5F29-4E39-93DA-A6E452928047}"/>
            </a:ext>
          </a:extLst>
        </xdr:cNvPr>
        <xdr:cNvSpPr txBox="1"/>
      </xdr:nvSpPr>
      <xdr:spPr>
        <a:xfrm>
          <a:off x="14792325"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id="{00F554A4-41E6-4803-95C2-39C9CAD27FC9}"/>
            </a:ext>
          </a:extLst>
        </xdr:cNvPr>
        <xdr:cNvCxnSpPr/>
      </xdr:nvCxnSpPr>
      <xdr:spPr>
        <a:xfrm>
          <a:off x="14643100" y="13766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7862</xdr:rowOff>
    </xdr:to>
    <xdr:cxnSp macro="">
      <xdr:nvCxnSpPr>
        <xdr:cNvPr id="260" name="直線コネクタ 259">
          <a:extLst>
            <a:ext uri="{FF2B5EF4-FFF2-40B4-BE49-F238E27FC236}">
              <a16:creationId xmlns:a16="http://schemas.microsoft.com/office/drawing/2014/main" id="{E7A50FA2-C2BE-4D31-89C6-3A5733DF63DD}"/>
            </a:ext>
          </a:extLst>
        </xdr:cNvPr>
        <xdr:cNvCxnSpPr/>
      </xdr:nvCxnSpPr>
      <xdr:spPr>
        <a:xfrm>
          <a:off x="13979525" y="144096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id="{2943671F-9764-4FCD-A8C7-A535091566F9}"/>
            </a:ext>
          </a:extLst>
        </xdr:cNvPr>
        <xdr:cNvSpPr txBox="1"/>
      </xdr:nvSpPr>
      <xdr:spPr>
        <a:xfrm>
          <a:off x="14792325"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id="{30AEF437-4A98-43C7-8DD8-30F6DA288B0D}"/>
            </a:ext>
          </a:extLst>
        </xdr:cNvPr>
        <xdr:cNvSpPr/>
      </xdr:nvSpPr>
      <xdr:spPr>
        <a:xfrm>
          <a:off x="14662150" y="145886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7862</xdr:rowOff>
    </xdr:to>
    <xdr:cxnSp macro="">
      <xdr:nvCxnSpPr>
        <xdr:cNvPr id="263" name="直線コネクタ 262">
          <a:extLst>
            <a:ext uri="{FF2B5EF4-FFF2-40B4-BE49-F238E27FC236}">
              <a16:creationId xmlns:a16="http://schemas.microsoft.com/office/drawing/2014/main" id="{967BB968-2341-4D44-965E-92194C1FB9FF}"/>
            </a:ext>
          </a:extLst>
        </xdr:cNvPr>
        <xdr:cNvCxnSpPr/>
      </xdr:nvCxnSpPr>
      <xdr:spPr>
        <a:xfrm>
          <a:off x="13214350" y="14225814"/>
          <a:ext cx="765175"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43117A0-22FD-4C03-9C2A-EEF3FC8D576F}"/>
            </a:ext>
          </a:extLst>
        </xdr:cNvPr>
        <xdr:cNvSpPr/>
      </xdr:nvSpPr>
      <xdr:spPr>
        <a:xfrm>
          <a:off x="13938250" y="1460016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CEB79C49-AD16-4141-9A2A-EA982DA1BCB6}"/>
            </a:ext>
          </a:extLst>
        </xdr:cNvPr>
        <xdr:cNvSpPr txBox="1"/>
      </xdr:nvSpPr>
      <xdr:spPr>
        <a:xfrm>
          <a:off x="13655675"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74991</xdr:rowOff>
    </xdr:from>
    <xdr:to>
      <xdr:col>72</xdr:col>
      <xdr:colOff>203200</xdr:colOff>
      <xdr:row>82</xdr:row>
      <xdr:rowOff>166914</xdr:rowOff>
    </xdr:to>
    <xdr:cxnSp macro="">
      <xdr:nvCxnSpPr>
        <xdr:cNvPr id="266" name="直線コネクタ 265">
          <a:extLst>
            <a:ext uri="{FF2B5EF4-FFF2-40B4-BE49-F238E27FC236}">
              <a16:creationId xmlns:a16="http://schemas.microsoft.com/office/drawing/2014/main" id="{0383F287-DE19-4D37-AA7F-F155134D8DC6}"/>
            </a:ext>
          </a:extLst>
        </xdr:cNvPr>
        <xdr:cNvCxnSpPr/>
      </xdr:nvCxnSpPr>
      <xdr:spPr>
        <a:xfrm>
          <a:off x="12458700" y="14133891"/>
          <a:ext cx="75565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id="{77A6DDBF-2AEB-478B-B755-541A5187592A}"/>
            </a:ext>
          </a:extLst>
        </xdr:cNvPr>
        <xdr:cNvSpPr/>
      </xdr:nvSpPr>
      <xdr:spPr>
        <a:xfrm>
          <a:off x="13182600" y="14611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id="{00CCCBB7-8CF1-4497-88C0-B27E44B1ECAA}"/>
            </a:ext>
          </a:extLst>
        </xdr:cNvPr>
        <xdr:cNvSpPr txBox="1"/>
      </xdr:nvSpPr>
      <xdr:spPr>
        <a:xfrm>
          <a:off x="12880975"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82</xdr:row>
      <xdr:rowOff>74991</xdr:rowOff>
    </xdr:to>
    <xdr:cxnSp macro="">
      <xdr:nvCxnSpPr>
        <xdr:cNvPr id="269" name="直線コネクタ 268">
          <a:extLst>
            <a:ext uri="{FF2B5EF4-FFF2-40B4-BE49-F238E27FC236}">
              <a16:creationId xmlns:a16="http://schemas.microsoft.com/office/drawing/2014/main" id="{B8807863-86CF-49C7-92AF-D12F0E8FD7FF}"/>
            </a:ext>
          </a:extLst>
        </xdr:cNvPr>
        <xdr:cNvCxnSpPr/>
      </xdr:nvCxnSpPr>
      <xdr:spPr>
        <a:xfrm>
          <a:off x="11684000" y="14087929"/>
          <a:ext cx="7747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id="{8DF1D12A-446D-4462-97CC-F3367BEA7136}"/>
            </a:ext>
          </a:extLst>
        </xdr:cNvPr>
        <xdr:cNvSpPr/>
      </xdr:nvSpPr>
      <xdr:spPr>
        <a:xfrm>
          <a:off x="12407900" y="146231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EB70118F-F9BC-414A-ADE9-A83E5B933447}"/>
            </a:ext>
          </a:extLst>
        </xdr:cNvPr>
        <xdr:cNvSpPr txBox="1"/>
      </xdr:nvSpPr>
      <xdr:spPr>
        <a:xfrm>
          <a:off x="12125325"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a:extLst>
            <a:ext uri="{FF2B5EF4-FFF2-40B4-BE49-F238E27FC236}">
              <a16:creationId xmlns:a16="http://schemas.microsoft.com/office/drawing/2014/main" id="{080175DD-5702-44A1-BC97-149115E69BF6}"/>
            </a:ext>
          </a:extLst>
        </xdr:cNvPr>
        <xdr:cNvSpPr/>
      </xdr:nvSpPr>
      <xdr:spPr>
        <a:xfrm>
          <a:off x="11633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a:extLst>
            <a:ext uri="{FF2B5EF4-FFF2-40B4-BE49-F238E27FC236}">
              <a16:creationId xmlns:a16="http://schemas.microsoft.com/office/drawing/2014/main" id="{04CC658D-8B3C-47F7-9B89-22B2239FA7F9}"/>
            </a:ext>
          </a:extLst>
        </xdr:cNvPr>
        <xdr:cNvSpPr txBox="1"/>
      </xdr:nvSpPr>
      <xdr:spPr>
        <a:xfrm>
          <a:off x="1136015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06C7E8F-16C7-4179-B51E-A482E62342AB}"/>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DC8B867-4EE2-4D96-A6B6-641066EE31C4}"/>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384C57A-077A-4C49-92A5-8A21D8DD5AFF}"/>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41DDD866-BF0A-461B-88C4-B7EB5E6B5818}"/>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D7F9C978-CB29-428F-8073-D596465FBB67}"/>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9" name="楕円 278">
          <a:extLst>
            <a:ext uri="{FF2B5EF4-FFF2-40B4-BE49-F238E27FC236}">
              <a16:creationId xmlns:a16="http://schemas.microsoft.com/office/drawing/2014/main" id="{BE0D7A0F-8618-417B-B38E-E0DF115603DA}"/>
            </a:ext>
          </a:extLst>
        </xdr:cNvPr>
        <xdr:cNvSpPr/>
      </xdr:nvSpPr>
      <xdr:spPr>
        <a:xfrm>
          <a:off x="14662150" y="143588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80" name="給与水準   （国との比較）該当値テキスト">
          <a:extLst>
            <a:ext uri="{FF2B5EF4-FFF2-40B4-BE49-F238E27FC236}">
              <a16:creationId xmlns:a16="http://schemas.microsoft.com/office/drawing/2014/main" id="{67B6D7F9-8BE9-43D1-8330-C5C38827A358}"/>
            </a:ext>
          </a:extLst>
        </xdr:cNvPr>
        <xdr:cNvSpPr txBox="1"/>
      </xdr:nvSpPr>
      <xdr:spPr>
        <a:xfrm>
          <a:off x="14792325"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81" name="楕円 280">
          <a:extLst>
            <a:ext uri="{FF2B5EF4-FFF2-40B4-BE49-F238E27FC236}">
              <a16:creationId xmlns:a16="http://schemas.microsoft.com/office/drawing/2014/main" id="{CB885391-3BD1-437E-8F35-91EFD74B6841}"/>
            </a:ext>
          </a:extLst>
        </xdr:cNvPr>
        <xdr:cNvSpPr/>
      </xdr:nvSpPr>
      <xdr:spPr>
        <a:xfrm>
          <a:off x="13938250" y="1435886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82" name="テキスト ボックス 281">
          <a:extLst>
            <a:ext uri="{FF2B5EF4-FFF2-40B4-BE49-F238E27FC236}">
              <a16:creationId xmlns:a16="http://schemas.microsoft.com/office/drawing/2014/main" id="{0FBBA0C8-87B6-481D-B31D-451CB5720F41}"/>
            </a:ext>
          </a:extLst>
        </xdr:cNvPr>
        <xdr:cNvSpPr txBox="1"/>
      </xdr:nvSpPr>
      <xdr:spPr>
        <a:xfrm>
          <a:off x="13655675"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3" name="楕円 282">
          <a:extLst>
            <a:ext uri="{FF2B5EF4-FFF2-40B4-BE49-F238E27FC236}">
              <a16:creationId xmlns:a16="http://schemas.microsoft.com/office/drawing/2014/main" id="{14871A7B-EAC0-4D9D-AF48-DF6AC9E66299}"/>
            </a:ext>
          </a:extLst>
        </xdr:cNvPr>
        <xdr:cNvSpPr/>
      </xdr:nvSpPr>
      <xdr:spPr>
        <a:xfrm>
          <a:off x="13182600" y="141750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4" name="テキスト ボックス 283">
          <a:extLst>
            <a:ext uri="{FF2B5EF4-FFF2-40B4-BE49-F238E27FC236}">
              <a16:creationId xmlns:a16="http://schemas.microsoft.com/office/drawing/2014/main" id="{737318E8-A956-49C9-AEC6-B63587010AC3}"/>
            </a:ext>
          </a:extLst>
        </xdr:cNvPr>
        <xdr:cNvSpPr txBox="1"/>
      </xdr:nvSpPr>
      <xdr:spPr>
        <a:xfrm>
          <a:off x="12880975"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24191</xdr:rowOff>
    </xdr:from>
    <xdr:to>
      <xdr:col>68</xdr:col>
      <xdr:colOff>203200</xdr:colOff>
      <xdr:row>82</xdr:row>
      <xdr:rowOff>125791</xdr:rowOff>
    </xdr:to>
    <xdr:sp macro="" textlink="">
      <xdr:nvSpPr>
        <xdr:cNvPr id="285" name="楕円 284">
          <a:extLst>
            <a:ext uri="{FF2B5EF4-FFF2-40B4-BE49-F238E27FC236}">
              <a16:creationId xmlns:a16="http://schemas.microsoft.com/office/drawing/2014/main" id="{C223A615-80F0-4FFC-9D32-485F136B6492}"/>
            </a:ext>
          </a:extLst>
        </xdr:cNvPr>
        <xdr:cNvSpPr/>
      </xdr:nvSpPr>
      <xdr:spPr>
        <a:xfrm>
          <a:off x="12407900" y="140830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135968</xdr:rowOff>
    </xdr:from>
    <xdr:ext cx="762000" cy="259045"/>
    <xdr:sp macro="" textlink="">
      <xdr:nvSpPr>
        <xdr:cNvPr id="286" name="テキスト ボックス 285">
          <a:extLst>
            <a:ext uri="{FF2B5EF4-FFF2-40B4-BE49-F238E27FC236}">
              <a16:creationId xmlns:a16="http://schemas.microsoft.com/office/drawing/2014/main" id="{3228415C-8680-4B8D-9238-07D7037B6C67}"/>
            </a:ext>
          </a:extLst>
        </xdr:cNvPr>
        <xdr:cNvSpPr txBox="1"/>
      </xdr:nvSpPr>
      <xdr:spPr>
        <a:xfrm>
          <a:off x="12125325"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7" name="楕円 286">
          <a:extLst>
            <a:ext uri="{FF2B5EF4-FFF2-40B4-BE49-F238E27FC236}">
              <a16:creationId xmlns:a16="http://schemas.microsoft.com/office/drawing/2014/main" id="{0EF24E9B-03CC-46FF-B0BC-0A0F4EA8B841}"/>
            </a:ext>
          </a:extLst>
        </xdr:cNvPr>
        <xdr:cNvSpPr/>
      </xdr:nvSpPr>
      <xdr:spPr>
        <a:xfrm>
          <a:off x="11633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8" name="テキスト ボックス 287">
          <a:extLst>
            <a:ext uri="{FF2B5EF4-FFF2-40B4-BE49-F238E27FC236}">
              <a16:creationId xmlns:a16="http://schemas.microsoft.com/office/drawing/2014/main" id="{DFF2A10C-4223-493F-9262-D1AB8EC43AAE}"/>
            </a:ext>
          </a:extLst>
        </xdr:cNvPr>
        <xdr:cNvSpPr txBox="1"/>
      </xdr:nvSpPr>
      <xdr:spPr>
        <a:xfrm>
          <a:off x="1136015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333C72CC-5F92-4E12-940F-ED2947E1513F}"/>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4EA8DFC5-0921-44B7-91DA-A9BF2E3C6272}"/>
            </a:ext>
          </a:extLst>
        </xdr:cNvPr>
        <xdr:cNvSpPr txBox="1"/>
      </xdr:nvSpPr>
      <xdr:spPr>
        <a:xfrm>
          <a:off x="116239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2F5B5CD9-D419-4BBE-9452-242CD4D943B4}"/>
            </a:ext>
          </a:extLst>
        </xdr:cNvPr>
        <xdr:cNvSpPr txBox="1"/>
      </xdr:nvSpPr>
      <xdr:spPr>
        <a:xfrm>
          <a:off x="1351567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AA5FB75-8839-4EFA-8CDE-6AD086248213}"/>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46E3DCA8-3E25-4EFA-9243-1B176CFF21C8}"/>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5AAB8797-753A-4348-9793-58162A5215E7}"/>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46D3FEDB-8FAF-41B5-9B96-CAF6626056DA}"/>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31042EC5-BDEC-4155-95DA-C6635767E10B}"/>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1A2601D-19D4-4C0C-A945-DDD8E4E144CC}"/>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66D07C10-7724-47EF-80CE-C53B9AE5F361}"/>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15AA2787-7825-4C67-AEC3-7A331762F67C}"/>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9AE5D3BD-3C5B-498B-AE30-12ED4A01807C}"/>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6279CD22-D8D2-489D-8A34-2CD012307716}"/>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平成２９年度職員数については、平成３１年１月末時点において未公表のため、平成２８年度職員数を用いています。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定年退職者数の増及び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新規採用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数の抑制により、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職員数は減少傾向にあるものの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、人口減少が進んでいるため、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人口千人当たり職員数は増加傾向にある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在、町単独で消防署（定員２９人）を運営しており、消防広域化に向けた関係機関との協議が平成２５年度に凍結されたことから、今後も同水準で推移することが予想されるため、新規採用者数の抑制を図りながら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5A641CE4-BBFF-4B63-9070-6C7A93D83172}"/>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C1A90493-C41F-4016-B1B5-375E400DEE50}"/>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2DD0FFA-9D18-4403-AB18-0227E16F41C2}"/>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AB75FE16-D0EE-4D0A-A433-FEB164EE5F85}"/>
            </a:ext>
          </a:extLst>
        </xdr:cNvPr>
        <xdr:cNvCxnSpPr/>
      </xdr:nvCxnSpPr>
      <xdr:spPr>
        <a:xfrm>
          <a:off x="1108392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5F3E2C01-66EC-45A4-9C3D-0EA7E6D27824}"/>
            </a:ext>
          </a:extLst>
        </xdr:cNvPr>
        <xdr:cNvSpPr txBox="1"/>
      </xdr:nvSpPr>
      <xdr:spPr>
        <a:xfrm>
          <a:off x="10436225"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D26D02AE-0EB3-4A07-8E82-487F8959794E}"/>
            </a:ext>
          </a:extLst>
        </xdr:cNvPr>
        <xdr:cNvCxnSpPr/>
      </xdr:nvCxnSpPr>
      <xdr:spPr>
        <a:xfrm>
          <a:off x="1108392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7277D0F-830B-4708-849E-EC7820DF575F}"/>
            </a:ext>
          </a:extLst>
        </xdr:cNvPr>
        <xdr:cNvSpPr txBox="1"/>
      </xdr:nvSpPr>
      <xdr:spPr>
        <a:xfrm>
          <a:off x="10436225"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DDC6B910-BAD9-4F10-99A2-74C7D3722998}"/>
            </a:ext>
          </a:extLst>
        </xdr:cNvPr>
        <xdr:cNvCxnSpPr/>
      </xdr:nvCxnSpPr>
      <xdr:spPr>
        <a:xfrm>
          <a:off x="1108392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44EF4690-BC0B-42E4-B739-088D096D9BED}"/>
            </a:ext>
          </a:extLst>
        </xdr:cNvPr>
        <xdr:cNvSpPr txBox="1"/>
      </xdr:nvSpPr>
      <xdr:spPr>
        <a:xfrm>
          <a:off x="1043622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F4F6E8D0-9987-4B7B-AC5F-3CE89670BB78}"/>
            </a:ext>
          </a:extLst>
        </xdr:cNvPr>
        <xdr:cNvCxnSpPr/>
      </xdr:nvCxnSpPr>
      <xdr:spPr>
        <a:xfrm>
          <a:off x="1108392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70F0A43D-788A-4BAD-B13C-867000E12E5F}"/>
            </a:ext>
          </a:extLst>
        </xdr:cNvPr>
        <xdr:cNvSpPr txBox="1"/>
      </xdr:nvSpPr>
      <xdr:spPr>
        <a:xfrm>
          <a:off x="1043622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BCD5F0AC-C89E-431C-964D-77FEEE8FE7B2}"/>
            </a:ext>
          </a:extLst>
        </xdr:cNvPr>
        <xdr:cNvCxnSpPr/>
      </xdr:nvCxnSpPr>
      <xdr:spPr>
        <a:xfrm>
          <a:off x="1108392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F2747225-9BED-4755-AD36-036F37C94DCC}"/>
            </a:ext>
          </a:extLst>
        </xdr:cNvPr>
        <xdr:cNvSpPr txBox="1"/>
      </xdr:nvSpPr>
      <xdr:spPr>
        <a:xfrm>
          <a:off x="1043622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48C24F53-31EC-4188-BBAD-D3416C4E95DD}"/>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B13B47A4-97C3-409C-8DCD-E2A1A9CD7988}"/>
            </a:ext>
          </a:extLst>
        </xdr:cNvPr>
        <xdr:cNvSpPr txBox="1"/>
      </xdr:nvSpPr>
      <xdr:spPr>
        <a:xfrm>
          <a:off x="1043622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795FC673-6EAE-4333-ADB3-10537A1A0610}"/>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id="{075C0E91-A4D0-45F1-B7A4-E2E8D35845EF}"/>
            </a:ext>
          </a:extLst>
        </xdr:cNvPr>
        <xdr:cNvCxnSpPr/>
      </xdr:nvCxnSpPr>
      <xdr:spPr>
        <a:xfrm flipV="1">
          <a:off x="14703425"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id="{6F8041B8-4634-4F9E-B3B8-FA6E5F81B984}"/>
            </a:ext>
          </a:extLst>
        </xdr:cNvPr>
        <xdr:cNvSpPr txBox="1"/>
      </xdr:nvSpPr>
      <xdr:spPr>
        <a:xfrm>
          <a:off x="14792325"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id="{B9D681DF-9969-436E-85A1-212A08792FE9}"/>
            </a:ext>
          </a:extLst>
        </xdr:cNvPr>
        <xdr:cNvCxnSpPr/>
      </xdr:nvCxnSpPr>
      <xdr:spPr>
        <a:xfrm>
          <a:off x="14643100" y="114899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id="{F03D0CCC-48B6-4CE8-83E5-59E6173273AD}"/>
            </a:ext>
          </a:extLst>
        </xdr:cNvPr>
        <xdr:cNvSpPr txBox="1"/>
      </xdr:nvSpPr>
      <xdr:spPr>
        <a:xfrm>
          <a:off x="14792325"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id="{C16418A0-C1CD-46EC-B054-99A981CCF380}"/>
            </a:ext>
          </a:extLst>
        </xdr:cNvPr>
        <xdr:cNvCxnSpPr/>
      </xdr:nvCxnSpPr>
      <xdr:spPr>
        <a:xfrm>
          <a:off x="14643100" y="102174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133858</xdr:rowOff>
    </xdr:from>
    <xdr:to>
      <xdr:col>81</xdr:col>
      <xdr:colOff>44450</xdr:colOff>
      <xdr:row>61</xdr:row>
      <xdr:rowOff>160401</xdr:rowOff>
    </xdr:to>
    <xdr:cxnSp macro="">
      <xdr:nvCxnSpPr>
        <xdr:cNvPr id="323" name="直線コネクタ 322">
          <a:extLst>
            <a:ext uri="{FF2B5EF4-FFF2-40B4-BE49-F238E27FC236}">
              <a16:creationId xmlns:a16="http://schemas.microsoft.com/office/drawing/2014/main" id="{1C3DA248-A6FD-46AD-9EBB-D00FE39F2B91}"/>
            </a:ext>
          </a:extLst>
        </xdr:cNvPr>
        <xdr:cNvCxnSpPr/>
      </xdr:nvCxnSpPr>
      <xdr:spPr>
        <a:xfrm>
          <a:off x="13979525" y="10592308"/>
          <a:ext cx="7239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id="{0E979FBF-D84E-435D-B32C-7F11F9546197}"/>
            </a:ext>
          </a:extLst>
        </xdr:cNvPr>
        <xdr:cNvSpPr txBox="1"/>
      </xdr:nvSpPr>
      <xdr:spPr>
        <a:xfrm>
          <a:off x="14792325"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id="{6C6A2C29-4BFF-4483-879E-69E289376BF7}"/>
            </a:ext>
          </a:extLst>
        </xdr:cNvPr>
        <xdr:cNvSpPr/>
      </xdr:nvSpPr>
      <xdr:spPr>
        <a:xfrm>
          <a:off x="14662150" y="106452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112945</xdr:rowOff>
    </xdr:from>
    <xdr:to>
      <xdr:col>77</xdr:col>
      <xdr:colOff>44450</xdr:colOff>
      <xdr:row>61</xdr:row>
      <xdr:rowOff>133858</xdr:rowOff>
    </xdr:to>
    <xdr:cxnSp macro="">
      <xdr:nvCxnSpPr>
        <xdr:cNvPr id="326" name="直線コネクタ 325">
          <a:extLst>
            <a:ext uri="{FF2B5EF4-FFF2-40B4-BE49-F238E27FC236}">
              <a16:creationId xmlns:a16="http://schemas.microsoft.com/office/drawing/2014/main" id="{06014B41-37D1-48F7-83C8-8A71FDCD22F4}"/>
            </a:ext>
          </a:extLst>
        </xdr:cNvPr>
        <xdr:cNvCxnSpPr/>
      </xdr:nvCxnSpPr>
      <xdr:spPr>
        <a:xfrm>
          <a:off x="13214350" y="10571395"/>
          <a:ext cx="765175"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id="{E5385CA1-E8E1-4D66-A401-5F640006BB0B}"/>
            </a:ext>
          </a:extLst>
        </xdr:cNvPr>
        <xdr:cNvSpPr/>
      </xdr:nvSpPr>
      <xdr:spPr>
        <a:xfrm>
          <a:off x="13938250" y="106187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id="{51AACE5B-D18E-4050-B251-3A111D7C2E26}"/>
            </a:ext>
          </a:extLst>
        </xdr:cNvPr>
        <xdr:cNvSpPr txBox="1"/>
      </xdr:nvSpPr>
      <xdr:spPr>
        <a:xfrm>
          <a:off x="13655675"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108119</xdr:rowOff>
    </xdr:from>
    <xdr:to>
      <xdr:col>72</xdr:col>
      <xdr:colOff>203200</xdr:colOff>
      <xdr:row>61</xdr:row>
      <xdr:rowOff>112945</xdr:rowOff>
    </xdr:to>
    <xdr:cxnSp macro="">
      <xdr:nvCxnSpPr>
        <xdr:cNvPr id="329" name="直線コネクタ 328">
          <a:extLst>
            <a:ext uri="{FF2B5EF4-FFF2-40B4-BE49-F238E27FC236}">
              <a16:creationId xmlns:a16="http://schemas.microsoft.com/office/drawing/2014/main" id="{DEC17534-224A-4757-98C4-697BBC13FCD9}"/>
            </a:ext>
          </a:extLst>
        </xdr:cNvPr>
        <xdr:cNvCxnSpPr/>
      </xdr:nvCxnSpPr>
      <xdr:spPr>
        <a:xfrm>
          <a:off x="12458700" y="10566569"/>
          <a:ext cx="75565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id="{4876C88C-115E-4DDF-89E9-9F0BFBFC245E}"/>
            </a:ext>
          </a:extLst>
        </xdr:cNvPr>
        <xdr:cNvSpPr/>
      </xdr:nvSpPr>
      <xdr:spPr>
        <a:xfrm>
          <a:off x="13182600" y="105889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id="{9D7B84F5-BEB3-4C20-93A4-8DA288B7A6E1}"/>
            </a:ext>
          </a:extLst>
        </xdr:cNvPr>
        <xdr:cNvSpPr txBox="1"/>
      </xdr:nvSpPr>
      <xdr:spPr>
        <a:xfrm>
          <a:off x="12880975"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108119</xdr:rowOff>
    </xdr:from>
    <xdr:to>
      <xdr:col>68</xdr:col>
      <xdr:colOff>152400</xdr:colOff>
      <xdr:row>61</xdr:row>
      <xdr:rowOff>117771</xdr:rowOff>
    </xdr:to>
    <xdr:cxnSp macro="">
      <xdr:nvCxnSpPr>
        <xdr:cNvPr id="332" name="直線コネクタ 331">
          <a:extLst>
            <a:ext uri="{FF2B5EF4-FFF2-40B4-BE49-F238E27FC236}">
              <a16:creationId xmlns:a16="http://schemas.microsoft.com/office/drawing/2014/main" id="{C7836ED1-E836-4034-B94E-0D09F648F085}"/>
            </a:ext>
          </a:extLst>
        </xdr:cNvPr>
        <xdr:cNvCxnSpPr/>
      </xdr:nvCxnSpPr>
      <xdr:spPr>
        <a:xfrm flipV="1">
          <a:off x="11684000" y="10566569"/>
          <a:ext cx="7747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a:extLst>
            <a:ext uri="{FF2B5EF4-FFF2-40B4-BE49-F238E27FC236}">
              <a16:creationId xmlns:a16="http://schemas.microsoft.com/office/drawing/2014/main" id="{F943AC4F-C987-4E36-B020-56ABE039F17B}"/>
            </a:ext>
          </a:extLst>
        </xdr:cNvPr>
        <xdr:cNvSpPr/>
      </xdr:nvSpPr>
      <xdr:spPr>
        <a:xfrm>
          <a:off x="12407900" y="10372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a:extLst>
            <a:ext uri="{FF2B5EF4-FFF2-40B4-BE49-F238E27FC236}">
              <a16:creationId xmlns:a16="http://schemas.microsoft.com/office/drawing/2014/main" id="{52BAB662-FE58-4A6F-8859-70A5E371D992}"/>
            </a:ext>
          </a:extLst>
        </xdr:cNvPr>
        <xdr:cNvSpPr txBox="1"/>
      </xdr:nvSpPr>
      <xdr:spPr>
        <a:xfrm>
          <a:off x="12125325"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a:extLst>
            <a:ext uri="{FF2B5EF4-FFF2-40B4-BE49-F238E27FC236}">
              <a16:creationId xmlns:a16="http://schemas.microsoft.com/office/drawing/2014/main" id="{E41534AA-E37C-4F1B-93D5-DBA8F2529E20}"/>
            </a:ext>
          </a:extLst>
        </xdr:cNvPr>
        <xdr:cNvSpPr/>
      </xdr:nvSpPr>
      <xdr:spPr>
        <a:xfrm>
          <a:off x="116332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a:extLst>
            <a:ext uri="{FF2B5EF4-FFF2-40B4-BE49-F238E27FC236}">
              <a16:creationId xmlns:a16="http://schemas.microsoft.com/office/drawing/2014/main" id="{2C4E8310-EB41-4276-B996-4546DDF9565C}"/>
            </a:ext>
          </a:extLst>
        </xdr:cNvPr>
        <xdr:cNvSpPr txBox="1"/>
      </xdr:nvSpPr>
      <xdr:spPr>
        <a:xfrm>
          <a:off x="1136015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ACC4B4D-33A6-4A79-87E6-DDD7E8B5550A}"/>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8C4817D-9CC5-41FE-9421-5C638900D7E2}"/>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6FF1653-F528-4D69-B23F-49AC4BEC4774}"/>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9233CFD-F9D3-4DDF-90D1-3CDD57719D9E}"/>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0EA31EB-C94B-4729-9D9C-CEC117C98605}"/>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109601</xdr:rowOff>
    </xdr:from>
    <xdr:to>
      <xdr:col>81</xdr:col>
      <xdr:colOff>95250</xdr:colOff>
      <xdr:row>62</xdr:row>
      <xdr:rowOff>39751</xdr:rowOff>
    </xdr:to>
    <xdr:sp macro="" textlink="">
      <xdr:nvSpPr>
        <xdr:cNvPr id="342" name="楕円 341">
          <a:extLst>
            <a:ext uri="{FF2B5EF4-FFF2-40B4-BE49-F238E27FC236}">
              <a16:creationId xmlns:a16="http://schemas.microsoft.com/office/drawing/2014/main" id="{D3FCCEB2-7103-482D-B503-44163425B472}"/>
            </a:ext>
          </a:extLst>
        </xdr:cNvPr>
        <xdr:cNvSpPr/>
      </xdr:nvSpPr>
      <xdr:spPr>
        <a:xfrm>
          <a:off x="14662150" y="105680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126128</xdr:rowOff>
    </xdr:from>
    <xdr:ext cx="762000" cy="259045"/>
    <xdr:sp macro="" textlink="">
      <xdr:nvSpPr>
        <xdr:cNvPr id="343" name="定員管理の状況該当値テキスト">
          <a:extLst>
            <a:ext uri="{FF2B5EF4-FFF2-40B4-BE49-F238E27FC236}">
              <a16:creationId xmlns:a16="http://schemas.microsoft.com/office/drawing/2014/main" id="{C6302E28-7688-497A-94F8-7C29AB91EE44}"/>
            </a:ext>
          </a:extLst>
        </xdr:cNvPr>
        <xdr:cNvSpPr txBox="1"/>
      </xdr:nvSpPr>
      <xdr:spPr>
        <a:xfrm>
          <a:off x="14792325"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83058</xdr:rowOff>
    </xdr:from>
    <xdr:to>
      <xdr:col>77</xdr:col>
      <xdr:colOff>95250</xdr:colOff>
      <xdr:row>62</xdr:row>
      <xdr:rowOff>13208</xdr:rowOff>
    </xdr:to>
    <xdr:sp macro="" textlink="">
      <xdr:nvSpPr>
        <xdr:cNvPr id="344" name="楕円 343">
          <a:extLst>
            <a:ext uri="{FF2B5EF4-FFF2-40B4-BE49-F238E27FC236}">
              <a16:creationId xmlns:a16="http://schemas.microsoft.com/office/drawing/2014/main" id="{CDBB6AC2-9AB4-4F0A-A8CB-1432577090CF}"/>
            </a:ext>
          </a:extLst>
        </xdr:cNvPr>
        <xdr:cNvSpPr/>
      </xdr:nvSpPr>
      <xdr:spPr>
        <a:xfrm>
          <a:off x="13938250" y="105415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23385</xdr:rowOff>
    </xdr:from>
    <xdr:ext cx="736600" cy="259045"/>
    <xdr:sp macro="" textlink="">
      <xdr:nvSpPr>
        <xdr:cNvPr id="345" name="テキスト ボックス 344">
          <a:extLst>
            <a:ext uri="{FF2B5EF4-FFF2-40B4-BE49-F238E27FC236}">
              <a16:creationId xmlns:a16="http://schemas.microsoft.com/office/drawing/2014/main" id="{B5492AC1-CE32-41C0-83E0-28DDA3A6DC36}"/>
            </a:ext>
          </a:extLst>
        </xdr:cNvPr>
        <xdr:cNvSpPr txBox="1"/>
      </xdr:nvSpPr>
      <xdr:spPr>
        <a:xfrm>
          <a:off x="13655675"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62145</xdr:rowOff>
    </xdr:from>
    <xdr:to>
      <xdr:col>73</xdr:col>
      <xdr:colOff>44450</xdr:colOff>
      <xdr:row>61</xdr:row>
      <xdr:rowOff>163745</xdr:rowOff>
    </xdr:to>
    <xdr:sp macro="" textlink="">
      <xdr:nvSpPr>
        <xdr:cNvPr id="346" name="楕円 345">
          <a:extLst>
            <a:ext uri="{FF2B5EF4-FFF2-40B4-BE49-F238E27FC236}">
              <a16:creationId xmlns:a16="http://schemas.microsoft.com/office/drawing/2014/main" id="{03E0A589-85FA-4D12-B1CE-EC4549902C88}"/>
            </a:ext>
          </a:extLst>
        </xdr:cNvPr>
        <xdr:cNvSpPr/>
      </xdr:nvSpPr>
      <xdr:spPr>
        <a:xfrm>
          <a:off x="13182600" y="105205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2472</xdr:rowOff>
    </xdr:from>
    <xdr:ext cx="762000" cy="259045"/>
    <xdr:sp macro="" textlink="">
      <xdr:nvSpPr>
        <xdr:cNvPr id="347" name="テキスト ボックス 346">
          <a:extLst>
            <a:ext uri="{FF2B5EF4-FFF2-40B4-BE49-F238E27FC236}">
              <a16:creationId xmlns:a16="http://schemas.microsoft.com/office/drawing/2014/main" id="{79A67E5D-0428-44DF-B326-C337C6B1FCEA}"/>
            </a:ext>
          </a:extLst>
        </xdr:cNvPr>
        <xdr:cNvSpPr txBox="1"/>
      </xdr:nvSpPr>
      <xdr:spPr>
        <a:xfrm>
          <a:off x="12880975" y="1028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57319</xdr:rowOff>
    </xdr:from>
    <xdr:to>
      <xdr:col>68</xdr:col>
      <xdr:colOff>203200</xdr:colOff>
      <xdr:row>61</xdr:row>
      <xdr:rowOff>158919</xdr:rowOff>
    </xdr:to>
    <xdr:sp macro="" textlink="">
      <xdr:nvSpPr>
        <xdr:cNvPr id="348" name="楕円 347">
          <a:extLst>
            <a:ext uri="{FF2B5EF4-FFF2-40B4-BE49-F238E27FC236}">
              <a16:creationId xmlns:a16="http://schemas.microsoft.com/office/drawing/2014/main" id="{68A86984-8AB9-4FA3-A30C-ACC08866E8E0}"/>
            </a:ext>
          </a:extLst>
        </xdr:cNvPr>
        <xdr:cNvSpPr/>
      </xdr:nvSpPr>
      <xdr:spPr>
        <a:xfrm>
          <a:off x="12407900" y="105157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143696</xdr:rowOff>
    </xdr:from>
    <xdr:ext cx="762000" cy="259045"/>
    <xdr:sp macro="" textlink="">
      <xdr:nvSpPr>
        <xdr:cNvPr id="349" name="テキスト ボックス 348">
          <a:extLst>
            <a:ext uri="{FF2B5EF4-FFF2-40B4-BE49-F238E27FC236}">
              <a16:creationId xmlns:a16="http://schemas.microsoft.com/office/drawing/2014/main" id="{07F5C602-0E8B-4441-949B-1CDFFD1D08E0}"/>
            </a:ext>
          </a:extLst>
        </xdr:cNvPr>
        <xdr:cNvSpPr txBox="1"/>
      </xdr:nvSpPr>
      <xdr:spPr>
        <a:xfrm>
          <a:off x="12125325" y="106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66971</xdr:rowOff>
    </xdr:from>
    <xdr:to>
      <xdr:col>64</xdr:col>
      <xdr:colOff>152400</xdr:colOff>
      <xdr:row>61</xdr:row>
      <xdr:rowOff>168571</xdr:rowOff>
    </xdr:to>
    <xdr:sp macro="" textlink="">
      <xdr:nvSpPr>
        <xdr:cNvPr id="350" name="楕円 349">
          <a:extLst>
            <a:ext uri="{FF2B5EF4-FFF2-40B4-BE49-F238E27FC236}">
              <a16:creationId xmlns:a16="http://schemas.microsoft.com/office/drawing/2014/main" id="{285CEB81-9AB2-4B6D-9D2E-25710705AD46}"/>
            </a:ext>
          </a:extLst>
        </xdr:cNvPr>
        <xdr:cNvSpPr/>
      </xdr:nvSpPr>
      <xdr:spPr>
        <a:xfrm>
          <a:off x="11633200" y="105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153348</xdr:rowOff>
    </xdr:from>
    <xdr:ext cx="762000" cy="259045"/>
    <xdr:sp macro="" textlink="">
      <xdr:nvSpPr>
        <xdr:cNvPr id="351" name="テキスト ボックス 350">
          <a:extLst>
            <a:ext uri="{FF2B5EF4-FFF2-40B4-BE49-F238E27FC236}">
              <a16:creationId xmlns:a16="http://schemas.microsoft.com/office/drawing/2014/main" id="{976A23F0-BDE3-4129-B92F-142A63F85FF2}"/>
            </a:ext>
          </a:extLst>
        </xdr:cNvPr>
        <xdr:cNvSpPr txBox="1"/>
      </xdr:nvSpPr>
      <xdr:spPr>
        <a:xfrm>
          <a:off x="11360150" y="1061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E42E8110-F1A2-473D-A833-27199093BBF6}"/>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6C6C264C-B283-43B5-9BD4-B67625BC80BD}"/>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F8264917-A59C-4BCA-BA9A-3C50506FBF75}"/>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C7198DFD-D2F1-4FD0-8CEB-FAD2C5D9BB87}"/>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846B614B-0D48-40CF-967B-11F09927856E}"/>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AAE5EFC9-2710-440B-AC74-6063C45C7C46}"/>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A19599D-267F-4AFC-9B02-7D21571D8A73}"/>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F86F29D1-64B5-4C43-97B8-198FFD5B4689}"/>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814FBB8-6928-427F-A3E7-D3F3872B7F9D}"/>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EBF12CCC-ABC0-4EC0-87B0-2FE1113449D9}"/>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67B79033-38F8-477B-A6F2-04C9E1008702}"/>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14595021-3697-4D91-BB10-49713B83E999}"/>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CC2FF1C6-539C-45DD-94DA-F2C36279AC87}"/>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により、前年度比０．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既発債及び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年度から実施予定である小学校建設事業等の大型事業による元利償還金の増により、平成３０年度から平成４０年度まで徐々に増加する見込みである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地方債の発行を抑えつつ、新規発行にあっては、事業内容の精査や基準財政需要額算入の有利な地方債の発行により実質公債費比率の抑制に努める。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E7032CBE-409D-4895-9BC2-4FF1687F2ABF}"/>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69B47888-E01C-4CF6-B345-01ECC50D974C}"/>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272F5EDD-1286-4995-A59D-72903466DC4A}"/>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67C35594-E148-43AC-AED4-4B91F4D2A5DE}"/>
            </a:ext>
          </a:extLst>
        </xdr:cNvPr>
        <xdr:cNvCxnSpPr/>
      </xdr:nvCxnSpPr>
      <xdr:spPr>
        <a:xfrm>
          <a:off x="1108392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A925B169-992D-4EAE-8171-A3C096953E95}"/>
            </a:ext>
          </a:extLst>
        </xdr:cNvPr>
        <xdr:cNvSpPr txBox="1"/>
      </xdr:nvSpPr>
      <xdr:spPr>
        <a:xfrm>
          <a:off x="104362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67AD87A4-F1D0-4B21-9A48-54ADC0F233F1}"/>
            </a:ext>
          </a:extLst>
        </xdr:cNvPr>
        <xdr:cNvCxnSpPr/>
      </xdr:nvCxnSpPr>
      <xdr:spPr>
        <a:xfrm>
          <a:off x="1108392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34724235-ADA6-4E1B-BDCD-B1C353337166}"/>
            </a:ext>
          </a:extLst>
        </xdr:cNvPr>
        <xdr:cNvSpPr txBox="1"/>
      </xdr:nvSpPr>
      <xdr:spPr>
        <a:xfrm>
          <a:off x="104362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96492B3F-1B29-4863-B1A0-6AAFF912CB14}"/>
            </a:ext>
          </a:extLst>
        </xdr:cNvPr>
        <xdr:cNvCxnSpPr/>
      </xdr:nvCxnSpPr>
      <xdr:spPr>
        <a:xfrm>
          <a:off x="1108392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96FF2624-7112-4ABF-B832-3294DA995959}"/>
            </a:ext>
          </a:extLst>
        </xdr:cNvPr>
        <xdr:cNvSpPr txBox="1"/>
      </xdr:nvSpPr>
      <xdr:spPr>
        <a:xfrm>
          <a:off x="104362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5133477D-0F6B-48AA-A7F1-4D931FA4FA59}"/>
            </a:ext>
          </a:extLst>
        </xdr:cNvPr>
        <xdr:cNvCxnSpPr/>
      </xdr:nvCxnSpPr>
      <xdr:spPr>
        <a:xfrm>
          <a:off x="1108392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379D27CB-AFC5-46C0-AF2A-D19558BCDEAA}"/>
            </a:ext>
          </a:extLst>
        </xdr:cNvPr>
        <xdr:cNvSpPr txBox="1"/>
      </xdr:nvSpPr>
      <xdr:spPr>
        <a:xfrm>
          <a:off x="104362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E3DE021-A932-484C-A997-236DD2B050CE}"/>
            </a:ext>
          </a:extLst>
        </xdr:cNvPr>
        <xdr:cNvCxnSpPr/>
      </xdr:nvCxnSpPr>
      <xdr:spPr>
        <a:xfrm>
          <a:off x="1108392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45EAB7FA-C492-474E-BD51-E703833154AC}"/>
            </a:ext>
          </a:extLst>
        </xdr:cNvPr>
        <xdr:cNvSpPr txBox="1"/>
      </xdr:nvSpPr>
      <xdr:spPr>
        <a:xfrm>
          <a:off x="1043622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30284B5E-819D-4FBA-8D4E-5EA5D1117E3B}"/>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D8F9C38-83A8-46D0-9EAA-07E804C60C99}"/>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EB13E58C-B485-4ABF-9690-87C4B08EB408}"/>
            </a:ext>
          </a:extLst>
        </xdr:cNvPr>
        <xdr:cNvCxnSpPr/>
      </xdr:nvCxnSpPr>
      <xdr:spPr>
        <a:xfrm flipV="1">
          <a:off x="14703425"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id="{F20A3D20-E2A2-4B60-B55A-AF92022767E0}"/>
            </a:ext>
          </a:extLst>
        </xdr:cNvPr>
        <xdr:cNvSpPr txBox="1"/>
      </xdr:nvSpPr>
      <xdr:spPr>
        <a:xfrm>
          <a:off x="14792325"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id="{D2658745-1126-4DAC-8DCC-40FE418010EC}"/>
            </a:ext>
          </a:extLst>
        </xdr:cNvPr>
        <xdr:cNvCxnSpPr/>
      </xdr:nvCxnSpPr>
      <xdr:spPr>
        <a:xfrm>
          <a:off x="14643100" y="75560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196256C1-8EF1-4EF6-966E-55D60FFC4438}"/>
            </a:ext>
          </a:extLst>
        </xdr:cNvPr>
        <xdr:cNvSpPr txBox="1"/>
      </xdr:nvSpPr>
      <xdr:spPr>
        <a:xfrm>
          <a:off x="14792325"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B64A7160-2EA0-4E4C-89FD-4575FAE3800C}"/>
            </a:ext>
          </a:extLst>
        </xdr:cNvPr>
        <xdr:cNvCxnSpPr/>
      </xdr:nvCxnSpPr>
      <xdr:spPr>
        <a:xfrm>
          <a:off x="14643100" y="62691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121496</xdr:rowOff>
    </xdr:to>
    <xdr:cxnSp macro="">
      <xdr:nvCxnSpPr>
        <xdr:cNvPr id="385" name="直線コネクタ 384">
          <a:extLst>
            <a:ext uri="{FF2B5EF4-FFF2-40B4-BE49-F238E27FC236}">
              <a16:creationId xmlns:a16="http://schemas.microsoft.com/office/drawing/2014/main" id="{C412CF7D-887C-4F80-BF26-98908AB5931E}"/>
            </a:ext>
          </a:extLst>
        </xdr:cNvPr>
        <xdr:cNvCxnSpPr/>
      </xdr:nvCxnSpPr>
      <xdr:spPr>
        <a:xfrm>
          <a:off x="13979525" y="6783917"/>
          <a:ext cx="7239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id="{777F2057-1DBC-4653-AEBB-FDDE3CD5B869}"/>
            </a:ext>
          </a:extLst>
        </xdr:cNvPr>
        <xdr:cNvSpPr txBox="1"/>
      </xdr:nvSpPr>
      <xdr:spPr>
        <a:xfrm>
          <a:off x="14792325"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id="{4C3D3588-2070-4941-992E-2BE1AC61E5D4}"/>
            </a:ext>
          </a:extLst>
        </xdr:cNvPr>
        <xdr:cNvSpPr/>
      </xdr:nvSpPr>
      <xdr:spPr>
        <a:xfrm>
          <a:off x="14662150" y="6813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169756</xdr:rowOff>
    </xdr:to>
    <xdr:cxnSp macro="">
      <xdr:nvCxnSpPr>
        <xdr:cNvPr id="388" name="直線コネクタ 387">
          <a:extLst>
            <a:ext uri="{FF2B5EF4-FFF2-40B4-BE49-F238E27FC236}">
              <a16:creationId xmlns:a16="http://schemas.microsoft.com/office/drawing/2014/main" id="{9814279F-109C-49FD-B2A0-A5CB37F21590}"/>
            </a:ext>
          </a:extLst>
        </xdr:cNvPr>
        <xdr:cNvCxnSpPr/>
      </xdr:nvCxnSpPr>
      <xdr:spPr>
        <a:xfrm flipV="1">
          <a:off x="13214350" y="6783917"/>
          <a:ext cx="765175"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6679BF2-31A5-4B33-80A7-AD31581D68A7}"/>
            </a:ext>
          </a:extLst>
        </xdr:cNvPr>
        <xdr:cNvSpPr/>
      </xdr:nvSpPr>
      <xdr:spPr>
        <a:xfrm>
          <a:off x="13938250" y="682159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93274DC-1D83-4D89-BB09-45E886D50661}"/>
            </a:ext>
          </a:extLst>
        </xdr:cNvPr>
        <xdr:cNvSpPr txBox="1"/>
      </xdr:nvSpPr>
      <xdr:spPr>
        <a:xfrm>
          <a:off x="13655675"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118956</xdr:rowOff>
    </xdr:to>
    <xdr:cxnSp macro="">
      <xdr:nvCxnSpPr>
        <xdr:cNvPr id="391" name="直線コネクタ 390">
          <a:extLst>
            <a:ext uri="{FF2B5EF4-FFF2-40B4-BE49-F238E27FC236}">
              <a16:creationId xmlns:a16="http://schemas.microsoft.com/office/drawing/2014/main" id="{8C2E6681-5629-4CAF-9A62-448B8F1534B0}"/>
            </a:ext>
          </a:extLst>
        </xdr:cNvPr>
        <xdr:cNvCxnSpPr/>
      </xdr:nvCxnSpPr>
      <xdr:spPr>
        <a:xfrm flipV="1">
          <a:off x="12458700" y="6856306"/>
          <a:ext cx="75565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id="{D75AF0F5-A696-423F-A179-DF6656887EFA}"/>
            </a:ext>
          </a:extLst>
        </xdr:cNvPr>
        <xdr:cNvSpPr/>
      </xdr:nvSpPr>
      <xdr:spPr>
        <a:xfrm>
          <a:off x="13182600" y="68296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id="{B8190F56-F97D-48AA-8FA0-BA8AFF4579DA}"/>
            </a:ext>
          </a:extLst>
        </xdr:cNvPr>
        <xdr:cNvSpPr txBox="1"/>
      </xdr:nvSpPr>
      <xdr:spPr>
        <a:xfrm>
          <a:off x="12880975"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44027</xdr:rowOff>
    </xdr:to>
    <xdr:cxnSp macro="">
      <xdr:nvCxnSpPr>
        <xdr:cNvPr id="394" name="直線コネクタ 393">
          <a:extLst>
            <a:ext uri="{FF2B5EF4-FFF2-40B4-BE49-F238E27FC236}">
              <a16:creationId xmlns:a16="http://schemas.microsoft.com/office/drawing/2014/main" id="{EB2E30B2-F50D-4E21-B0C2-2D29DD3C2655}"/>
            </a:ext>
          </a:extLst>
        </xdr:cNvPr>
        <xdr:cNvCxnSpPr/>
      </xdr:nvCxnSpPr>
      <xdr:spPr>
        <a:xfrm flipV="1">
          <a:off x="11684000" y="6976956"/>
          <a:ext cx="7747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F0622397-C079-4DA4-B187-8DBB9B2BEFC5}"/>
            </a:ext>
          </a:extLst>
        </xdr:cNvPr>
        <xdr:cNvSpPr/>
      </xdr:nvSpPr>
      <xdr:spPr>
        <a:xfrm>
          <a:off x="12407900" y="6861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a:extLst>
            <a:ext uri="{FF2B5EF4-FFF2-40B4-BE49-F238E27FC236}">
              <a16:creationId xmlns:a16="http://schemas.microsoft.com/office/drawing/2014/main" id="{E72D0D8F-081C-45F9-BC49-87BC19368936}"/>
            </a:ext>
          </a:extLst>
        </xdr:cNvPr>
        <xdr:cNvSpPr txBox="1"/>
      </xdr:nvSpPr>
      <xdr:spPr>
        <a:xfrm>
          <a:off x="12125325"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a:extLst>
            <a:ext uri="{FF2B5EF4-FFF2-40B4-BE49-F238E27FC236}">
              <a16:creationId xmlns:a16="http://schemas.microsoft.com/office/drawing/2014/main" id="{4F950725-7757-422D-B6E3-24BCF8B684CF}"/>
            </a:ext>
          </a:extLst>
        </xdr:cNvPr>
        <xdr:cNvSpPr/>
      </xdr:nvSpPr>
      <xdr:spPr>
        <a:xfrm>
          <a:off x="11633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a:extLst>
            <a:ext uri="{FF2B5EF4-FFF2-40B4-BE49-F238E27FC236}">
              <a16:creationId xmlns:a16="http://schemas.microsoft.com/office/drawing/2014/main" id="{9DE64982-34F0-4686-9A91-3FCB4D278EB9}"/>
            </a:ext>
          </a:extLst>
        </xdr:cNvPr>
        <xdr:cNvSpPr txBox="1"/>
      </xdr:nvSpPr>
      <xdr:spPr>
        <a:xfrm>
          <a:off x="1136015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601BF28-6018-4D7D-A18C-0BB5308430AF}"/>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8E07428-2930-4C0B-AB56-DB31C8998C13}"/>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FB88EFD-D461-443F-B9AF-1C71D927A9AF}"/>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B9E3DCC8-C217-4605-9A68-3556A321EEB9}"/>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CAA3AAFD-4FEC-4F1F-BB61-9FD82A86F8E5}"/>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4" name="楕円 403">
          <a:extLst>
            <a:ext uri="{FF2B5EF4-FFF2-40B4-BE49-F238E27FC236}">
              <a16:creationId xmlns:a16="http://schemas.microsoft.com/office/drawing/2014/main" id="{B53583F2-C681-4A36-8AAE-9F927BFA367C}"/>
            </a:ext>
          </a:extLst>
        </xdr:cNvPr>
        <xdr:cNvSpPr/>
      </xdr:nvSpPr>
      <xdr:spPr>
        <a:xfrm>
          <a:off x="14662150" y="675724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5" name="公債費負担の状況該当値テキスト">
          <a:extLst>
            <a:ext uri="{FF2B5EF4-FFF2-40B4-BE49-F238E27FC236}">
              <a16:creationId xmlns:a16="http://schemas.microsoft.com/office/drawing/2014/main" id="{7A42460C-D9A5-4277-8995-0B8CE7E10BC4}"/>
            </a:ext>
          </a:extLst>
        </xdr:cNvPr>
        <xdr:cNvSpPr txBox="1"/>
      </xdr:nvSpPr>
      <xdr:spPr>
        <a:xfrm>
          <a:off x="14792325"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406" name="楕円 405">
          <a:extLst>
            <a:ext uri="{FF2B5EF4-FFF2-40B4-BE49-F238E27FC236}">
              <a16:creationId xmlns:a16="http://schemas.microsoft.com/office/drawing/2014/main" id="{68A310B3-E67D-47F2-8C52-38630A7E7070}"/>
            </a:ext>
          </a:extLst>
        </xdr:cNvPr>
        <xdr:cNvSpPr/>
      </xdr:nvSpPr>
      <xdr:spPr>
        <a:xfrm>
          <a:off x="13938250" y="673311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407" name="テキスト ボックス 406">
          <a:extLst>
            <a:ext uri="{FF2B5EF4-FFF2-40B4-BE49-F238E27FC236}">
              <a16:creationId xmlns:a16="http://schemas.microsoft.com/office/drawing/2014/main" id="{4CA60C64-571D-4BEF-B05F-2493DD7501E6}"/>
            </a:ext>
          </a:extLst>
        </xdr:cNvPr>
        <xdr:cNvSpPr txBox="1"/>
      </xdr:nvSpPr>
      <xdr:spPr>
        <a:xfrm>
          <a:off x="13655675"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a:extLst>
            <a:ext uri="{FF2B5EF4-FFF2-40B4-BE49-F238E27FC236}">
              <a16:creationId xmlns:a16="http://schemas.microsoft.com/office/drawing/2014/main" id="{FAB8E228-CD6C-46B5-88CC-D88CC5FAAE04}"/>
            </a:ext>
          </a:extLst>
        </xdr:cNvPr>
        <xdr:cNvSpPr/>
      </xdr:nvSpPr>
      <xdr:spPr>
        <a:xfrm>
          <a:off x="13182600" y="68055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F4E1FFF6-53F7-40BD-9086-FA85C5B4D59C}"/>
            </a:ext>
          </a:extLst>
        </xdr:cNvPr>
        <xdr:cNvSpPr txBox="1"/>
      </xdr:nvSpPr>
      <xdr:spPr>
        <a:xfrm>
          <a:off x="12880975"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10" name="楕円 409">
          <a:extLst>
            <a:ext uri="{FF2B5EF4-FFF2-40B4-BE49-F238E27FC236}">
              <a16:creationId xmlns:a16="http://schemas.microsoft.com/office/drawing/2014/main" id="{2C7D7ADB-F80D-4CED-92BD-44FB40F61EFB}"/>
            </a:ext>
          </a:extLst>
        </xdr:cNvPr>
        <xdr:cNvSpPr/>
      </xdr:nvSpPr>
      <xdr:spPr>
        <a:xfrm>
          <a:off x="12407900" y="6926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411" name="テキスト ボックス 410">
          <a:extLst>
            <a:ext uri="{FF2B5EF4-FFF2-40B4-BE49-F238E27FC236}">
              <a16:creationId xmlns:a16="http://schemas.microsoft.com/office/drawing/2014/main" id="{7F43A43B-772D-492C-81BC-8FF078CB2B1F}"/>
            </a:ext>
          </a:extLst>
        </xdr:cNvPr>
        <xdr:cNvSpPr txBox="1"/>
      </xdr:nvSpPr>
      <xdr:spPr>
        <a:xfrm>
          <a:off x="12125325"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12" name="楕円 411">
          <a:extLst>
            <a:ext uri="{FF2B5EF4-FFF2-40B4-BE49-F238E27FC236}">
              <a16:creationId xmlns:a16="http://schemas.microsoft.com/office/drawing/2014/main" id="{260F18A6-64FB-46FE-8B51-C5114F211707}"/>
            </a:ext>
          </a:extLst>
        </xdr:cNvPr>
        <xdr:cNvSpPr/>
      </xdr:nvSpPr>
      <xdr:spPr>
        <a:xfrm>
          <a:off x="11633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13" name="テキスト ボックス 412">
          <a:extLst>
            <a:ext uri="{FF2B5EF4-FFF2-40B4-BE49-F238E27FC236}">
              <a16:creationId xmlns:a16="http://schemas.microsoft.com/office/drawing/2014/main" id="{9CF049A0-B855-4663-AC0A-EC563909F6EE}"/>
            </a:ext>
          </a:extLst>
        </xdr:cNvPr>
        <xdr:cNvSpPr txBox="1"/>
      </xdr:nvSpPr>
      <xdr:spPr>
        <a:xfrm>
          <a:off x="1136015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00E6058-8FD6-423E-8A6F-2EA14EEB58E6}"/>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2D9635E9-57AB-4539-8F3D-27E94F520B72}"/>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4B334A83-A653-47A2-85A3-39DFA3509EFD}"/>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6B4F1203-C2F4-4655-BAB5-F771034E5031}"/>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49447AD9-4C76-426C-A815-3CF26EF00717}"/>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C653668-F012-484A-A0A2-4933FC17EB25}"/>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BA2BA8D-FF35-4FAD-84D4-01A9BD2E99EC}"/>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F96B34BB-B943-477A-9D1F-794758614EC4}"/>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B0052FE8-83CF-4588-B166-D4AD282277BF}"/>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BE9F0BC-F44A-4D1D-B06D-1EF90D369B41}"/>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85430768-E9F6-4C85-911F-76F184992710}"/>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C1505DC0-C637-4C20-ABD7-4D30DC5A6B40}"/>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B3DEA3D1-E19D-4B45-8400-B296ED7D8A96}"/>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下水道事業への企業債等繰入見込額等が減少（償還終了による）していることから前年度比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ポイント減となっ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今後は、防災行政無線整備事業及び小学校改築事業による地方債現在高の増により将来負担額は平成３０年度から上昇し、平成３２年度をピークに徐々に減少する見込みである。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の発行を抑えつつ、新規発行にあっては、事業内容の精査や基準財政需要額算入の有利な地方債の発行に努めるとともに、公共施設の維持管理費などの歳出削減による基金積立に努め、将来負担比率の改善を目指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2C1EDF53-6C5D-48ED-82EE-F026D8F0123B}"/>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F7C7FA72-1AB8-4205-8E9F-D7E5A93B9A2F}"/>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F927F6D1-1C14-4FE3-BAC1-F71CD8815F1D}"/>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9E1D3BE9-2960-46BD-AB88-87E08D90603E}"/>
            </a:ext>
          </a:extLst>
        </xdr:cNvPr>
        <xdr:cNvCxnSpPr/>
      </xdr:nvCxnSpPr>
      <xdr:spPr>
        <a:xfrm>
          <a:off x="11083925" y="389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65323CC9-2848-427F-8A25-6F9879CEFEBD}"/>
            </a:ext>
          </a:extLst>
        </xdr:cNvPr>
        <xdr:cNvSpPr txBox="1"/>
      </xdr:nvSpPr>
      <xdr:spPr>
        <a:xfrm>
          <a:off x="10436225"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3B063AF0-DAAE-4A60-8058-FA2D0A7FC741}"/>
            </a:ext>
          </a:extLst>
        </xdr:cNvPr>
        <xdr:cNvCxnSpPr/>
      </xdr:nvCxnSpPr>
      <xdr:spPr>
        <a:xfrm>
          <a:off x="11083925" y="341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16116F46-1CD8-4A90-BEB5-2BF517D6B288}"/>
            </a:ext>
          </a:extLst>
        </xdr:cNvPr>
        <xdr:cNvSpPr txBox="1"/>
      </xdr:nvSpPr>
      <xdr:spPr>
        <a:xfrm>
          <a:off x="10436225"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8310E526-BDDC-4E8F-B0B3-1BB3A4AF3691}"/>
            </a:ext>
          </a:extLst>
        </xdr:cNvPr>
        <xdr:cNvCxnSpPr/>
      </xdr:nvCxnSpPr>
      <xdr:spPr>
        <a:xfrm>
          <a:off x="11083925" y="293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D367410-D5BD-443D-A9D1-40A4ADD79662}"/>
            </a:ext>
          </a:extLst>
        </xdr:cNvPr>
        <xdr:cNvSpPr txBox="1"/>
      </xdr:nvSpPr>
      <xdr:spPr>
        <a:xfrm>
          <a:off x="10436225"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91178A84-4164-422F-B9AD-0757A07F7729}"/>
            </a:ext>
          </a:extLst>
        </xdr:cNvPr>
        <xdr:cNvCxnSpPr/>
      </xdr:nvCxnSpPr>
      <xdr:spPr>
        <a:xfrm>
          <a:off x="11083925" y="245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8B60AB5C-CEBB-48F4-BAD6-ED7FA4A56CCB}"/>
            </a:ext>
          </a:extLst>
        </xdr:cNvPr>
        <xdr:cNvSpPr txBox="1"/>
      </xdr:nvSpPr>
      <xdr:spPr>
        <a:xfrm>
          <a:off x="10436225"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6BFF1568-7D9F-419E-9530-BD9366D147FF}"/>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99F3FFA-90C9-4486-93DA-EE51353DA002}"/>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id="{9B023DFC-B54D-43D7-9396-37D23D06B518}"/>
            </a:ext>
          </a:extLst>
        </xdr:cNvPr>
        <xdr:cNvCxnSpPr/>
      </xdr:nvCxnSpPr>
      <xdr:spPr>
        <a:xfrm flipV="1">
          <a:off x="14703425"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id="{C740CAF7-F71D-4E5E-83DF-7E4BF6E6BCC7}"/>
            </a:ext>
          </a:extLst>
        </xdr:cNvPr>
        <xdr:cNvSpPr txBox="1"/>
      </xdr:nvSpPr>
      <xdr:spPr>
        <a:xfrm>
          <a:off x="14792325"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id="{62F6B6AE-A9E5-42B7-8786-7B7E1424D5C0}"/>
            </a:ext>
          </a:extLst>
        </xdr:cNvPr>
        <xdr:cNvCxnSpPr/>
      </xdr:nvCxnSpPr>
      <xdr:spPr>
        <a:xfrm>
          <a:off x="14643100" y="39819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BE77F784-CD09-42F8-980B-9E936475E8DA}"/>
            </a:ext>
          </a:extLst>
        </xdr:cNvPr>
        <xdr:cNvSpPr txBox="1"/>
      </xdr:nvSpPr>
      <xdr:spPr>
        <a:xfrm>
          <a:off x="14792325"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43298716-6A81-4FC3-AB8C-43B5733F7C67}"/>
            </a:ext>
          </a:extLst>
        </xdr:cNvPr>
        <xdr:cNvCxnSpPr/>
      </xdr:nvCxnSpPr>
      <xdr:spPr>
        <a:xfrm>
          <a:off x="14643100" y="24511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37135</xdr:rowOff>
    </xdr:from>
    <xdr:to>
      <xdr:col>81</xdr:col>
      <xdr:colOff>44450</xdr:colOff>
      <xdr:row>19</xdr:row>
      <xdr:rowOff>109525</xdr:rowOff>
    </xdr:to>
    <xdr:cxnSp macro="">
      <xdr:nvCxnSpPr>
        <xdr:cNvPr id="445" name="直線コネクタ 444">
          <a:extLst>
            <a:ext uri="{FF2B5EF4-FFF2-40B4-BE49-F238E27FC236}">
              <a16:creationId xmlns:a16="http://schemas.microsoft.com/office/drawing/2014/main" id="{DE7B6E0A-ABE0-432C-9EE0-4BB5702DBB81}"/>
            </a:ext>
          </a:extLst>
        </xdr:cNvPr>
        <xdr:cNvCxnSpPr/>
      </xdr:nvCxnSpPr>
      <xdr:spPr>
        <a:xfrm flipV="1">
          <a:off x="13979525" y="3294685"/>
          <a:ext cx="7239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a:extLst>
            <a:ext uri="{FF2B5EF4-FFF2-40B4-BE49-F238E27FC236}">
              <a16:creationId xmlns:a16="http://schemas.microsoft.com/office/drawing/2014/main" id="{98D1BA0F-8565-4610-9BA4-896676D70E8D}"/>
            </a:ext>
          </a:extLst>
        </xdr:cNvPr>
        <xdr:cNvSpPr txBox="1"/>
      </xdr:nvSpPr>
      <xdr:spPr>
        <a:xfrm>
          <a:off x="14792325"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a:extLst>
            <a:ext uri="{FF2B5EF4-FFF2-40B4-BE49-F238E27FC236}">
              <a16:creationId xmlns:a16="http://schemas.microsoft.com/office/drawing/2014/main" id="{D7225B89-BDD3-4281-B718-6D3DA3E90FD1}"/>
            </a:ext>
          </a:extLst>
        </xdr:cNvPr>
        <xdr:cNvSpPr/>
      </xdr:nvSpPr>
      <xdr:spPr>
        <a:xfrm>
          <a:off x="14662150" y="26261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109525</xdr:rowOff>
    </xdr:from>
    <xdr:to>
      <xdr:col>77</xdr:col>
      <xdr:colOff>44450</xdr:colOff>
      <xdr:row>20</xdr:row>
      <xdr:rowOff>23013</xdr:rowOff>
    </xdr:to>
    <xdr:cxnSp macro="">
      <xdr:nvCxnSpPr>
        <xdr:cNvPr id="448" name="直線コネクタ 447">
          <a:extLst>
            <a:ext uri="{FF2B5EF4-FFF2-40B4-BE49-F238E27FC236}">
              <a16:creationId xmlns:a16="http://schemas.microsoft.com/office/drawing/2014/main" id="{51EE0D10-AEB6-4840-A106-321CE4D5CA95}"/>
            </a:ext>
          </a:extLst>
        </xdr:cNvPr>
        <xdr:cNvCxnSpPr/>
      </xdr:nvCxnSpPr>
      <xdr:spPr>
        <a:xfrm flipV="1">
          <a:off x="13214350" y="3367075"/>
          <a:ext cx="765175"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a:extLst>
            <a:ext uri="{FF2B5EF4-FFF2-40B4-BE49-F238E27FC236}">
              <a16:creationId xmlns:a16="http://schemas.microsoft.com/office/drawing/2014/main" id="{B7722F04-2D61-4018-B15F-DFA3318A1B6E}"/>
            </a:ext>
          </a:extLst>
        </xdr:cNvPr>
        <xdr:cNvSpPr/>
      </xdr:nvSpPr>
      <xdr:spPr>
        <a:xfrm>
          <a:off x="13938250" y="26454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a:extLst>
            <a:ext uri="{FF2B5EF4-FFF2-40B4-BE49-F238E27FC236}">
              <a16:creationId xmlns:a16="http://schemas.microsoft.com/office/drawing/2014/main" id="{DDF8EB8F-007B-4D11-90A8-FA2642FCA396}"/>
            </a:ext>
          </a:extLst>
        </xdr:cNvPr>
        <xdr:cNvSpPr txBox="1"/>
      </xdr:nvSpPr>
      <xdr:spPr>
        <a:xfrm>
          <a:off x="13655675"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23013</xdr:rowOff>
    </xdr:from>
    <xdr:to>
      <xdr:col>72</xdr:col>
      <xdr:colOff>203200</xdr:colOff>
      <xdr:row>20</xdr:row>
      <xdr:rowOff>109881</xdr:rowOff>
    </xdr:to>
    <xdr:cxnSp macro="">
      <xdr:nvCxnSpPr>
        <xdr:cNvPr id="451" name="直線コネクタ 450">
          <a:extLst>
            <a:ext uri="{FF2B5EF4-FFF2-40B4-BE49-F238E27FC236}">
              <a16:creationId xmlns:a16="http://schemas.microsoft.com/office/drawing/2014/main" id="{F7529F18-D44A-4E31-9290-3422DA20D73E}"/>
            </a:ext>
          </a:extLst>
        </xdr:cNvPr>
        <xdr:cNvCxnSpPr/>
      </xdr:nvCxnSpPr>
      <xdr:spPr>
        <a:xfrm flipV="1">
          <a:off x="12458700" y="3452013"/>
          <a:ext cx="7556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a:extLst>
            <a:ext uri="{FF2B5EF4-FFF2-40B4-BE49-F238E27FC236}">
              <a16:creationId xmlns:a16="http://schemas.microsoft.com/office/drawing/2014/main" id="{A3B857A4-16CB-4A56-90BD-D6EE685EFC9E}"/>
            </a:ext>
          </a:extLst>
        </xdr:cNvPr>
        <xdr:cNvSpPr/>
      </xdr:nvSpPr>
      <xdr:spPr>
        <a:xfrm>
          <a:off x="13182600" y="2660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a:extLst>
            <a:ext uri="{FF2B5EF4-FFF2-40B4-BE49-F238E27FC236}">
              <a16:creationId xmlns:a16="http://schemas.microsoft.com/office/drawing/2014/main" id="{6E09FF1A-AF71-4995-9051-144CEA33A3B6}"/>
            </a:ext>
          </a:extLst>
        </xdr:cNvPr>
        <xdr:cNvSpPr txBox="1"/>
      </xdr:nvSpPr>
      <xdr:spPr>
        <a:xfrm>
          <a:off x="12880975"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108915</xdr:rowOff>
    </xdr:from>
    <xdr:to>
      <xdr:col>68</xdr:col>
      <xdr:colOff>152400</xdr:colOff>
      <xdr:row>20</xdr:row>
      <xdr:rowOff>109881</xdr:rowOff>
    </xdr:to>
    <xdr:cxnSp macro="">
      <xdr:nvCxnSpPr>
        <xdr:cNvPr id="454" name="直線コネクタ 453">
          <a:extLst>
            <a:ext uri="{FF2B5EF4-FFF2-40B4-BE49-F238E27FC236}">
              <a16:creationId xmlns:a16="http://schemas.microsoft.com/office/drawing/2014/main" id="{1088F47E-37A0-4B83-8093-F353EC3E1AAA}"/>
            </a:ext>
          </a:extLst>
        </xdr:cNvPr>
        <xdr:cNvCxnSpPr/>
      </xdr:nvCxnSpPr>
      <xdr:spPr>
        <a:xfrm>
          <a:off x="11684000" y="3537915"/>
          <a:ext cx="7747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a:extLst>
            <a:ext uri="{FF2B5EF4-FFF2-40B4-BE49-F238E27FC236}">
              <a16:creationId xmlns:a16="http://schemas.microsoft.com/office/drawing/2014/main" id="{E036F2EC-B2D8-4D7B-919F-2A806566CCBB}"/>
            </a:ext>
          </a:extLst>
        </xdr:cNvPr>
        <xdr:cNvSpPr/>
      </xdr:nvSpPr>
      <xdr:spPr>
        <a:xfrm>
          <a:off x="12407900" y="2498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a:extLst>
            <a:ext uri="{FF2B5EF4-FFF2-40B4-BE49-F238E27FC236}">
              <a16:creationId xmlns:a16="http://schemas.microsoft.com/office/drawing/2014/main" id="{CCB348FB-AF55-478B-94A4-0DCC2738BCE0}"/>
            </a:ext>
          </a:extLst>
        </xdr:cNvPr>
        <xdr:cNvSpPr txBox="1"/>
      </xdr:nvSpPr>
      <xdr:spPr>
        <a:xfrm>
          <a:off x="12125325"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a:extLst>
            <a:ext uri="{FF2B5EF4-FFF2-40B4-BE49-F238E27FC236}">
              <a16:creationId xmlns:a16="http://schemas.microsoft.com/office/drawing/2014/main" id="{290DDE67-7564-4E3E-B9B6-C8C9C655EB16}"/>
            </a:ext>
          </a:extLst>
        </xdr:cNvPr>
        <xdr:cNvSpPr/>
      </xdr:nvSpPr>
      <xdr:spPr>
        <a:xfrm>
          <a:off x="116332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a:extLst>
            <a:ext uri="{FF2B5EF4-FFF2-40B4-BE49-F238E27FC236}">
              <a16:creationId xmlns:a16="http://schemas.microsoft.com/office/drawing/2014/main" id="{AD6035BC-13A3-4171-A8D0-6DB3B5FA2A78}"/>
            </a:ext>
          </a:extLst>
        </xdr:cNvPr>
        <xdr:cNvSpPr txBox="1"/>
      </xdr:nvSpPr>
      <xdr:spPr>
        <a:xfrm>
          <a:off x="1136015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17FE7C6-054A-4FFF-B5B0-F6C346C34C65}"/>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0CCA31A-F323-4CCA-865F-D22D5FCF0A07}"/>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6162B82-9823-4C06-8565-CA16E4B8ED5A}"/>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64396BF-BFB6-4C6D-8783-5CBE051D3A4E}"/>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874D5E3B-BE0D-4EFD-8B14-8EFDFEFE2211}"/>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157785</xdr:rowOff>
    </xdr:from>
    <xdr:to>
      <xdr:col>81</xdr:col>
      <xdr:colOff>95250</xdr:colOff>
      <xdr:row>19</xdr:row>
      <xdr:rowOff>87935</xdr:rowOff>
    </xdr:to>
    <xdr:sp macro="" textlink="">
      <xdr:nvSpPr>
        <xdr:cNvPr id="464" name="楕円 463">
          <a:extLst>
            <a:ext uri="{FF2B5EF4-FFF2-40B4-BE49-F238E27FC236}">
              <a16:creationId xmlns:a16="http://schemas.microsoft.com/office/drawing/2014/main" id="{4B1448C0-FEA7-47BB-B1A6-615A718AF3C3}"/>
            </a:ext>
          </a:extLst>
        </xdr:cNvPr>
        <xdr:cNvSpPr/>
      </xdr:nvSpPr>
      <xdr:spPr>
        <a:xfrm>
          <a:off x="14662150" y="32438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129862</xdr:rowOff>
    </xdr:from>
    <xdr:ext cx="762000" cy="259045"/>
    <xdr:sp macro="" textlink="">
      <xdr:nvSpPr>
        <xdr:cNvPr id="465" name="将来負担の状況該当値テキスト">
          <a:extLst>
            <a:ext uri="{FF2B5EF4-FFF2-40B4-BE49-F238E27FC236}">
              <a16:creationId xmlns:a16="http://schemas.microsoft.com/office/drawing/2014/main" id="{94F74571-B7A0-4A42-8E98-A057B0699D7D}"/>
            </a:ext>
          </a:extLst>
        </xdr:cNvPr>
        <xdr:cNvSpPr txBox="1"/>
      </xdr:nvSpPr>
      <xdr:spPr>
        <a:xfrm>
          <a:off x="14792325" y="321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58725</xdr:rowOff>
    </xdr:from>
    <xdr:to>
      <xdr:col>77</xdr:col>
      <xdr:colOff>95250</xdr:colOff>
      <xdr:row>19</xdr:row>
      <xdr:rowOff>160325</xdr:rowOff>
    </xdr:to>
    <xdr:sp macro="" textlink="">
      <xdr:nvSpPr>
        <xdr:cNvPr id="466" name="楕円 465">
          <a:extLst>
            <a:ext uri="{FF2B5EF4-FFF2-40B4-BE49-F238E27FC236}">
              <a16:creationId xmlns:a16="http://schemas.microsoft.com/office/drawing/2014/main" id="{518981D4-C953-45D4-ADB9-4E46D0DA13EE}"/>
            </a:ext>
          </a:extLst>
        </xdr:cNvPr>
        <xdr:cNvSpPr/>
      </xdr:nvSpPr>
      <xdr:spPr>
        <a:xfrm>
          <a:off x="13938250" y="33162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145102</xdr:rowOff>
    </xdr:from>
    <xdr:ext cx="736600" cy="259045"/>
    <xdr:sp macro="" textlink="">
      <xdr:nvSpPr>
        <xdr:cNvPr id="467" name="テキスト ボックス 466">
          <a:extLst>
            <a:ext uri="{FF2B5EF4-FFF2-40B4-BE49-F238E27FC236}">
              <a16:creationId xmlns:a16="http://schemas.microsoft.com/office/drawing/2014/main" id="{8823DD29-FEC9-4759-A55F-04E87C207C78}"/>
            </a:ext>
          </a:extLst>
        </xdr:cNvPr>
        <xdr:cNvSpPr txBox="1"/>
      </xdr:nvSpPr>
      <xdr:spPr>
        <a:xfrm>
          <a:off x="13655675" y="3402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143663</xdr:rowOff>
    </xdr:from>
    <xdr:to>
      <xdr:col>73</xdr:col>
      <xdr:colOff>44450</xdr:colOff>
      <xdr:row>20</xdr:row>
      <xdr:rowOff>73813</xdr:rowOff>
    </xdr:to>
    <xdr:sp macro="" textlink="">
      <xdr:nvSpPr>
        <xdr:cNvPr id="468" name="楕円 467">
          <a:extLst>
            <a:ext uri="{FF2B5EF4-FFF2-40B4-BE49-F238E27FC236}">
              <a16:creationId xmlns:a16="http://schemas.microsoft.com/office/drawing/2014/main" id="{9017CC97-23FB-4C63-BCAE-EE0452758F02}"/>
            </a:ext>
          </a:extLst>
        </xdr:cNvPr>
        <xdr:cNvSpPr/>
      </xdr:nvSpPr>
      <xdr:spPr>
        <a:xfrm>
          <a:off x="13182600" y="34012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58590</xdr:rowOff>
    </xdr:from>
    <xdr:ext cx="762000" cy="259045"/>
    <xdr:sp macro="" textlink="">
      <xdr:nvSpPr>
        <xdr:cNvPr id="469" name="テキスト ボックス 468">
          <a:extLst>
            <a:ext uri="{FF2B5EF4-FFF2-40B4-BE49-F238E27FC236}">
              <a16:creationId xmlns:a16="http://schemas.microsoft.com/office/drawing/2014/main" id="{C2B5BB8B-38C4-46A2-A729-5F28C66B4528}"/>
            </a:ext>
          </a:extLst>
        </xdr:cNvPr>
        <xdr:cNvSpPr txBox="1"/>
      </xdr:nvSpPr>
      <xdr:spPr>
        <a:xfrm>
          <a:off x="12880975" y="348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59081</xdr:rowOff>
    </xdr:from>
    <xdr:to>
      <xdr:col>68</xdr:col>
      <xdr:colOff>203200</xdr:colOff>
      <xdr:row>20</xdr:row>
      <xdr:rowOff>160681</xdr:rowOff>
    </xdr:to>
    <xdr:sp macro="" textlink="">
      <xdr:nvSpPr>
        <xdr:cNvPr id="470" name="楕円 469">
          <a:extLst>
            <a:ext uri="{FF2B5EF4-FFF2-40B4-BE49-F238E27FC236}">
              <a16:creationId xmlns:a16="http://schemas.microsoft.com/office/drawing/2014/main" id="{9C53DCAE-DC85-4A56-945D-7D3866F46D89}"/>
            </a:ext>
          </a:extLst>
        </xdr:cNvPr>
        <xdr:cNvSpPr/>
      </xdr:nvSpPr>
      <xdr:spPr>
        <a:xfrm>
          <a:off x="12407900" y="3488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145458</xdr:rowOff>
    </xdr:from>
    <xdr:ext cx="762000" cy="259045"/>
    <xdr:sp macro="" textlink="">
      <xdr:nvSpPr>
        <xdr:cNvPr id="471" name="テキスト ボックス 470">
          <a:extLst>
            <a:ext uri="{FF2B5EF4-FFF2-40B4-BE49-F238E27FC236}">
              <a16:creationId xmlns:a16="http://schemas.microsoft.com/office/drawing/2014/main" id="{7E43349C-78E9-49F1-A9F6-6B9265055931}"/>
            </a:ext>
          </a:extLst>
        </xdr:cNvPr>
        <xdr:cNvSpPr txBox="1"/>
      </xdr:nvSpPr>
      <xdr:spPr>
        <a:xfrm>
          <a:off x="12125325" y="357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58115</xdr:rowOff>
    </xdr:from>
    <xdr:to>
      <xdr:col>64</xdr:col>
      <xdr:colOff>152400</xdr:colOff>
      <xdr:row>20</xdr:row>
      <xdr:rowOff>159715</xdr:rowOff>
    </xdr:to>
    <xdr:sp macro="" textlink="">
      <xdr:nvSpPr>
        <xdr:cNvPr id="472" name="楕円 471">
          <a:extLst>
            <a:ext uri="{FF2B5EF4-FFF2-40B4-BE49-F238E27FC236}">
              <a16:creationId xmlns:a16="http://schemas.microsoft.com/office/drawing/2014/main" id="{243064E8-D8E0-4D73-BAD4-3F70902022B5}"/>
            </a:ext>
          </a:extLst>
        </xdr:cNvPr>
        <xdr:cNvSpPr/>
      </xdr:nvSpPr>
      <xdr:spPr>
        <a:xfrm>
          <a:off x="11633200" y="34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144492</xdr:rowOff>
    </xdr:from>
    <xdr:ext cx="762000" cy="259045"/>
    <xdr:sp macro="" textlink="">
      <xdr:nvSpPr>
        <xdr:cNvPr id="473" name="テキスト ボックス 472">
          <a:extLst>
            <a:ext uri="{FF2B5EF4-FFF2-40B4-BE49-F238E27FC236}">
              <a16:creationId xmlns:a16="http://schemas.microsoft.com/office/drawing/2014/main" id="{26837A77-FB0C-4497-9805-6821311A2762}"/>
            </a:ext>
          </a:extLst>
        </xdr:cNvPr>
        <xdr:cNvSpPr txBox="1"/>
      </xdr:nvSpPr>
      <xdr:spPr>
        <a:xfrm>
          <a:off x="11360150" y="35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2264E34-8071-4A66-851A-F9229A35B342}"/>
            </a:ext>
          </a:extLst>
        </xdr:cNvPr>
        <xdr:cNvSpPr/>
      </xdr:nvSpPr>
      <xdr:spPr>
        <a:xfrm>
          <a:off x="0" y="127000"/>
          <a:ext cx="10899775"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3B5E909-ECA8-43A2-919A-A05855CDFEF1}"/>
            </a:ext>
          </a:extLst>
        </xdr:cNvPr>
        <xdr:cNvSpPr/>
      </xdr:nvSpPr>
      <xdr:spPr>
        <a:xfrm>
          <a:off x="163988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7E04A3A-3262-48AE-A0E6-B2D3182A9477}"/>
            </a:ext>
          </a:extLst>
        </xdr:cNvPr>
        <xdr:cNvSpPr/>
      </xdr:nvSpPr>
      <xdr:spPr>
        <a:xfrm>
          <a:off x="16424275" y="215900"/>
          <a:ext cx="33147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64FF8855-BFCE-4D85-8FC4-7340F8CDE22C}"/>
            </a:ext>
          </a:extLst>
        </xdr:cNvPr>
        <xdr:cNvSpPr/>
      </xdr:nvSpPr>
      <xdr:spPr>
        <a:xfrm>
          <a:off x="16449675" y="241300"/>
          <a:ext cx="3267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38F32693-BBF1-461B-8615-03418D057ABC}"/>
            </a:ext>
          </a:extLst>
        </xdr:cNvPr>
        <xdr:cNvSpPr/>
      </xdr:nvSpPr>
      <xdr:spPr>
        <a:xfrm>
          <a:off x="14004925" y="190500"/>
          <a:ext cx="2279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912D603-6485-4343-8654-66620494A683}"/>
            </a:ext>
          </a:extLst>
        </xdr:cNvPr>
        <xdr:cNvSpPr/>
      </xdr:nvSpPr>
      <xdr:spPr>
        <a:xfrm>
          <a:off x="14030325" y="215900"/>
          <a:ext cx="22447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5118B97-7CBB-4E7F-9416-51A1B03B8DDA}"/>
            </a:ext>
          </a:extLst>
        </xdr:cNvPr>
        <xdr:cNvSpPr/>
      </xdr:nvSpPr>
      <xdr:spPr>
        <a:xfrm>
          <a:off x="14055725" y="241300"/>
          <a:ext cx="218757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1F676D94-D8F5-4397-938D-0284757B3C92}"/>
            </a:ext>
          </a:extLst>
        </xdr:cNvPr>
        <xdr:cNvSpPr/>
      </xdr:nvSpPr>
      <xdr:spPr>
        <a:xfrm>
          <a:off x="0" y="889000"/>
          <a:ext cx="1976437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673AE4C-26B7-4A6A-AE58-34F23588D634}"/>
            </a:ext>
          </a:extLst>
        </xdr:cNvPr>
        <xdr:cNvSpPr/>
      </xdr:nvSpPr>
      <xdr:spPr>
        <a:xfrm>
          <a:off x="676275" y="1524000"/>
          <a:ext cx="82518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7C75211-7420-47FF-997C-0EC88548AD4E}"/>
            </a:ext>
          </a:extLst>
        </xdr:cNvPr>
        <xdr:cNvSpPr/>
      </xdr:nvSpPr>
      <xdr:spPr>
        <a:xfrm>
          <a:off x="774700" y="15557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64CA5D2-AF16-4868-84A5-8609910A10F2}"/>
            </a:ext>
          </a:extLst>
        </xdr:cNvPr>
        <xdr:cNvSpPr/>
      </xdr:nvSpPr>
      <xdr:spPr>
        <a:xfrm>
          <a:off x="1908175" y="1555750"/>
          <a:ext cx="10985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6815C069-344E-4335-B968-3B2E3CA84BB3}"/>
            </a:ext>
          </a:extLst>
        </xdr:cNvPr>
        <xdr:cNvSpPr/>
      </xdr:nvSpPr>
      <xdr:spPr>
        <a:xfrm>
          <a:off x="3070225"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60FBE95-D947-4B96-B5AC-B969623C62CB}"/>
            </a:ext>
          </a:extLst>
        </xdr:cNvPr>
        <xdr:cNvSpPr/>
      </xdr:nvSpPr>
      <xdr:spPr>
        <a:xfrm>
          <a:off x="4365625" y="15494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36D0A4F-9978-4D82-9FD6-EB70CD8EBE37}"/>
            </a:ext>
          </a:extLst>
        </xdr:cNvPr>
        <xdr:cNvSpPr/>
      </xdr:nvSpPr>
      <xdr:spPr>
        <a:xfrm>
          <a:off x="6111875" y="1549400"/>
          <a:ext cx="108902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7D360B1C-F6B2-469D-8303-211969858392}"/>
            </a:ext>
          </a:extLst>
        </xdr:cNvPr>
        <xdr:cNvSpPr/>
      </xdr:nvSpPr>
      <xdr:spPr>
        <a:xfrm>
          <a:off x="7245350" y="15494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8C9E1A7-F54A-4F4C-8765-E78610529B2F}"/>
            </a:ext>
          </a:extLst>
        </xdr:cNvPr>
        <xdr:cNvSpPr/>
      </xdr:nvSpPr>
      <xdr:spPr>
        <a:xfrm>
          <a:off x="4365625" y="2413000"/>
          <a:ext cx="17462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883A667-3E46-4C02-B59D-708473D66B82}"/>
            </a:ext>
          </a:extLst>
        </xdr:cNvPr>
        <xdr:cNvSpPr/>
      </xdr:nvSpPr>
      <xdr:spPr>
        <a:xfrm>
          <a:off x="6175375" y="2413000"/>
          <a:ext cx="291465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EB11963-309D-4C41-A17D-77D7E345A119}"/>
            </a:ext>
          </a:extLst>
        </xdr:cNvPr>
        <xdr:cNvSpPr/>
      </xdr:nvSpPr>
      <xdr:spPr>
        <a:xfrm>
          <a:off x="9080500" y="1524000"/>
          <a:ext cx="12065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C8DD869-6D37-4280-877C-22EED080426D}"/>
            </a:ext>
          </a:extLst>
        </xdr:cNvPr>
        <xdr:cNvSpPr/>
      </xdr:nvSpPr>
      <xdr:spPr>
        <a:xfrm>
          <a:off x="9283700" y="1587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1C3A634-6459-478D-889B-4081B44D32FE}"/>
            </a:ext>
          </a:extLst>
        </xdr:cNvPr>
        <xdr:cNvSpPr/>
      </xdr:nvSpPr>
      <xdr:spPr>
        <a:xfrm>
          <a:off x="9283700" y="18542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4E500AA2-8BC2-4866-ACDC-E2CCF1198D36}"/>
            </a:ext>
          </a:extLst>
        </xdr:cNvPr>
        <xdr:cNvSpPr/>
      </xdr:nvSpPr>
      <xdr:spPr>
        <a:xfrm>
          <a:off x="9283700" y="21844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D9B5229-5DE3-4E93-9054-9DDB848D2E28}"/>
            </a:ext>
          </a:extLst>
        </xdr:cNvPr>
        <xdr:cNvCxnSpPr/>
      </xdr:nvCxnSpPr>
      <xdr:spPr>
        <a:xfrm>
          <a:off x="9153525" y="16764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8ECF1D2-20C2-4752-B33A-C41770EEDB0F}"/>
            </a:ext>
          </a:extLst>
        </xdr:cNvPr>
        <xdr:cNvSpPr/>
      </xdr:nvSpPr>
      <xdr:spPr>
        <a:xfrm>
          <a:off x="9188450" y="162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94DE31A-7A65-4779-93B5-B018CF7C5CAD}"/>
            </a:ext>
          </a:extLst>
        </xdr:cNvPr>
        <xdr:cNvSpPr/>
      </xdr:nvSpPr>
      <xdr:spPr>
        <a:xfrm>
          <a:off x="9188450" y="1892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18672A58-FA3C-4F2A-A5F8-7F4AB2DFC6CE}"/>
            </a:ext>
          </a:extLst>
        </xdr:cNvPr>
        <xdr:cNvCxnSpPr/>
      </xdr:nvCxnSpPr>
      <xdr:spPr>
        <a:xfrm>
          <a:off x="923290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126A36D-F47A-4915-A8FC-4A499160040A}"/>
            </a:ext>
          </a:extLst>
        </xdr:cNvPr>
        <xdr:cNvCxnSpPr/>
      </xdr:nvCxnSpPr>
      <xdr:spPr>
        <a:xfrm>
          <a:off x="9153525" y="2159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F931EA5-EC0B-4152-8356-2B85212F6334}"/>
            </a:ext>
          </a:extLst>
        </xdr:cNvPr>
        <xdr:cNvCxnSpPr/>
      </xdr:nvCxnSpPr>
      <xdr:spPr>
        <a:xfrm flipV="1">
          <a:off x="923290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6942EDD-2F81-41C1-999F-DEC765629C5B}"/>
            </a:ext>
          </a:extLst>
        </xdr:cNvPr>
        <xdr:cNvCxnSpPr/>
      </xdr:nvCxnSpPr>
      <xdr:spPr>
        <a:xfrm>
          <a:off x="9153525" y="2540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BC42337-7C7D-4B40-9139-250E9103BAEC}"/>
            </a:ext>
          </a:extLst>
        </xdr:cNvPr>
        <xdr:cNvSpPr txBox="1"/>
      </xdr:nvSpPr>
      <xdr:spPr>
        <a:xfrm>
          <a:off x="612775"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B1370832-B874-4B8E-98B9-1725A4C3D506}"/>
            </a:ext>
          </a:extLst>
        </xdr:cNvPr>
        <xdr:cNvSpPr txBox="1"/>
      </xdr:nvSpPr>
      <xdr:spPr>
        <a:xfrm>
          <a:off x="612775"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8E530447-AAC8-48C1-B67E-130376564ED4}"/>
            </a:ext>
          </a:extLst>
        </xdr:cNvPr>
        <xdr:cNvSpPr txBox="1"/>
      </xdr:nvSpPr>
      <xdr:spPr>
        <a:xfrm>
          <a:off x="612775"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EC8210D-C68D-4B91-A89E-0B1B2969828B}"/>
            </a:ext>
          </a:extLst>
        </xdr:cNvPr>
        <xdr:cNvSpPr txBox="1"/>
      </xdr:nvSpPr>
      <xdr:spPr>
        <a:xfrm>
          <a:off x="612775"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C9054A7-02FF-4F5D-83E0-68651156F3BC}"/>
            </a:ext>
          </a:extLst>
        </xdr:cNvPr>
        <xdr:cNvSpPr/>
      </xdr:nvSpPr>
      <xdr:spPr>
        <a:xfrm>
          <a:off x="676275" y="4699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113232D-C673-4D18-840B-983FC3913C9A}"/>
            </a:ext>
          </a:extLst>
        </xdr:cNvPr>
        <xdr:cNvSpPr/>
      </xdr:nvSpPr>
      <xdr:spPr>
        <a:xfrm>
          <a:off x="4625975" y="4762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655DE4B-54E4-4E8C-95E0-5AE5A286A928}"/>
            </a:ext>
          </a:extLst>
        </xdr:cNvPr>
        <xdr:cNvSpPr/>
      </xdr:nvSpPr>
      <xdr:spPr>
        <a:xfrm>
          <a:off x="4625975" y="4953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CC82044-3886-43FE-91EA-571749545273}"/>
            </a:ext>
          </a:extLst>
        </xdr:cNvPr>
        <xdr:cNvSpPr/>
      </xdr:nvSpPr>
      <xdr:spPr>
        <a:xfrm>
          <a:off x="608647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BD4D409E-9DFA-4726-9643-AE8746D0C0C9}"/>
            </a:ext>
          </a:extLst>
        </xdr:cNvPr>
        <xdr:cNvSpPr/>
      </xdr:nvSpPr>
      <xdr:spPr>
        <a:xfrm>
          <a:off x="608647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7DD9B11-B0FD-4E0A-BBD1-4AEA2FBEE51A}"/>
            </a:ext>
          </a:extLst>
        </xdr:cNvPr>
        <xdr:cNvSpPr/>
      </xdr:nvSpPr>
      <xdr:spPr>
        <a:xfrm>
          <a:off x="747077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762F92C-FD24-4B32-A54A-B146816D5F29}"/>
            </a:ext>
          </a:extLst>
        </xdr:cNvPr>
        <xdr:cNvSpPr/>
      </xdr:nvSpPr>
      <xdr:spPr>
        <a:xfrm>
          <a:off x="747077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27CCDFCB-DC36-45E1-BB82-670A27442E13}"/>
            </a:ext>
          </a:extLst>
        </xdr:cNvPr>
        <xdr:cNvSpPr/>
      </xdr:nvSpPr>
      <xdr:spPr>
        <a:xfrm>
          <a:off x="676275" y="5270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4D28D982-A155-453A-B00F-9E8DC01C73BE}"/>
            </a:ext>
          </a:extLst>
        </xdr:cNvPr>
        <xdr:cNvSpPr/>
      </xdr:nvSpPr>
      <xdr:spPr>
        <a:xfrm>
          <a:off x="4914900" y="5270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E65AF0F-D80B-4B9A-857B-8F11695F7521}"/>
            </a:ext>
          </a:extLst>
        </xdr:cNvPr>
        <xdr:cNvSpPr/>
      </xdr:nvSpPr>
      <xdr:spPr>
        <a:xfrm>
          <a:off x="4968875" y="5270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1AB6EC22-489D-4F2D-8A7F-B9D67E6C6F4B}"/>
            </a:ext>
          </a:extLst>
        </xdr:cNvPr>
        <xdr:cNvSpPr txBox="1"/>
      </xdr:nvSpPr>
      <xdr:spPr>
        <a:xfrm>
          <a:off x="4987925" y="5588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定年退職者数の増及び新規採用者数の抑制により前年度比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ポイント減となっており、類似団体平均を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町単独で消防署を運営しており、消防署の職員数（２９人）は同程度で推移する見込みであるため、引き続き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新規採用者数の抑制を図りながら人件費全体の削減に努める。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6F72E0DD-568A-4970-A0C5-5E8CC030ABEE}"/>
            </a:ext>
          </a:extLst>
        </xdr:cNvPr>
        <xdr:cNvSpPr txBox="1"/>
      </xdr:nvSpPr>
      <xdr:spPr>
        <a:xfrm>
          <a:off x="63817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8979A8E-0631-4217-B2B2-035836A67C5E}"/>
            </a:ext>
          </a:extLst>
        </xdr:cNvPr>
        <xdr:cNvCxnSpPr/>
      </xdr:nvCxnSpPr>
      <xdr:spPr>
        <a:xfrm>
          <a:off x="676275" y="7556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E39726F-3F9A-4E1E-8975-F5DC420C12F8}"/>
            </a:ext>
          </a:extLst>
        </xdr:cNvPr>
        <xdr:cNvSpPr txBox="1"/>
      </xdr:nvSpPr>
      <xdr:spPr>
        <a:xfrm>
          <a:off x="22542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92E5C0C3-0450-4B7E-BC4F-133851B02572}"/>
            </a:ext>
          </a:extLst>
        </xdr:cNvPr>
        <xdr:cNvCxnSpPr/>
      </xdr:nvCxnSpPr>
      <xdr:spPr>
        <a:xfrm>
          <a:off x="676275" y="70993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7407CF9-C9B9-4EEC-9355-044FD483050F}"/>
            </a:ext>
          </a:extLst>
        </xdr:cNvPr>
        <xdr:cNvSpPr txBox="1"/>
      </xdr:nvSpPr>
      <xdr:spPr>
        <a:xfrm>
          <a:off x="22542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CDBC40BA-1A09-435C-A5B7-9467BB915DAA}"/>
            </a:ext>
          </a:extLst>
        </xdr:cNvPr>
        <xdr:cNvCxnSpPr/>
      </xdr:nvCxnSpPr>
      <xdr:spPr>
        <a:xfrm>
          <a:off x="676275" y="66421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AABEE182-0166-4A25-9489-84B377925E36}"/>
            </a:ext>
          </a:extLst>
        </xdr:cNvPr>
        <xdr:cNvSpPr txBox="1"/>
      </xdr:nvSpPr>
      <xdr:spPr>
        <a:xfrm>
          <a:off x="22542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94A75178-7936-49B8-9FFC-CBD76568B4C2}"/>
            </a:ext>
          </a:extLst>
        </xdr:cNvPr>
        <xdr:cNvCxnSpPr/>
      </xdr:nvCxnSpPr>
      <xdr:spPr>
        <a:xfrm>
          <a:off x="676275" y="61849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C3D1989A-8876-4A27-9B5D-68993E964611}"/>
            </a:ext>
          </a:extLst>
        </xdr:cNvPr>
        <xdr:cNvSpPr txBox="1"/>
      </xdr:nvSpPr>
      <xdr:spPr>
        <a:xfrm>
          <a:off x="2254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671FDB68-0B9D-47CA-A880-A04D8A4E6D94}"/>
            </a:ext>
          </a:extLst>
        </xdr:cNvPr>
        <xdr:cNvCxnSpPr/>
      </xdr:nvCxnSpPr>
      <xdr:spPr>
        <a:xfrm>
          <a:off x="676275" y="57277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6A56EC4B-C721-4F8E-B3D7-6478C3979DE7}"/>
            </a:ext>
          </a:extLst>
        </xdr:cNvPr>
        <xdr:cNvSpPr txBox="1"/>
      </xdr:nvSpPr>
      <xdr:spPr>
        <a:xfrm>
          <a:off x="22542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21CB3EDB-8BAC-431E-8B45-B2867A3830DA}"/>
            </a:ext>
          </a:extLst>
        </xdr:cNvPr>
        <xdr:cNvCxnSpPr/>
      </xdr:nvCxnSpPr>
      <xdr:spPr>
        <a:xfrm>
          <a:off x="676275" y="5270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16564059-9C49-4734-8335-25957D7BD0E0}"/>
            </a:ext>
          </a:extLst>
        </xdr:cNvPr>
        <xdr:cNvSpPr txBox="1"/>
      </xdr:nvSpPr>
      <xdr:spPr>
        <a:xfrm>
          <a:off x="225425"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12F99614-F7D7-4571-900F-CAE3901721EC}"/>
            </a:ext>
          </a:extLst>
        </xdr:cNvPr>
        <xdr:cNvSpPr/>
      </xdr:nvSpPr>
      <xdr:spPr>
        <a:xfrm>
          <a:off x="676275" y="5270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628626DB-1F4C-4522-A1B3-54465964196C}"/>
            </a:ext>
          </a:extLst>
        </xdr:cNvPr>
        <xdr:cNvCxnSpPr/>
      </xdr:nvCxnSpPr>
      <xdr:spPr>
        <a:xfrm flipV="1">
          <a:off x="41402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BFCDB6AC-5E39-46AD-9B91-FD9A2ABD849E}"/>
            </a:ext>
          </a:extLst>
        </xdr:cNvPr>
        <xdr:cNvSpPr txBox="1"/>
      </xdr:nvSpPr>
      <xdr:spPr>
        <a:xfrm>
          <a:off x="42291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8AFC1A84-D7BA-4828-938C-46685EA342CF}"/>
            </a:ext>
          </a:extLst>
        </xdr:cNvPr>
        <xdr:cNvCxnSpPr/>
      </xdr:nvCxnSpPr>
      <xdr:spPr>
        <a:xfrm>
          <a:off x="4079875" y="6966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7410117E-E4C8-4112-A144-D9E7E015331C}"/>
            </a:ext>
          </a:extLst>
        </xdr:cNvPr>
        <xdr:cNvSpPr txBox="1"/>
      </xdr:nvSpPr>
      <xdr:spPr>
        <a:xfrm>
          <a:off x="42291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43547B7F-6BD0-4D3D-A2C5-9745049F6039}"/>
            </a:ext>
          </a:extLst>
        </xdr:cNvPr>
        <xdr:cNvCxnSpPr/>
      </xdr:nvCxnSpPr>
      <xdr:spPr>
        <a:xfrm>
          <a:off x="4079875" y="60340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3DE45589-DD54-4EF2-B7E0-0EFBE403F771}"/>
            </a:ext>
          </a:extLst>
        </xdr:cNvPr>
        <xdr:cNvCxnSpPr/>
      </xdr:nvCxnSpPr>
      <xdr:spPr>
        <a:xfrm flipV="1">
          <a:off x="3425825" y="6440932"/>
          <a:ext cx="7143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DB2BE02B-9336-466D-B922-5B1125DE95CA}"/>
            </a:ext>
          </a:extLst>
        </xdr:cNvPr>
        <xdr:cNvSpPr txBox="1"/>
      </xdr:nvSpPr>
      <xdr:spPr>
        <a:xfrm>
          <a:off x="42291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AB0F89DE-3150-4DA7-AFBE-D5C3BAACFA45}"/>
            </a:ext>
          </a:extLst>
        </xdr:cNvPr>
        <xdr:cNvSpPr/>
      </xdr:nvSpPr>
      <xdr:spPr>
        <a:xfrm>
          <a:off x="4117975" y="63947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92422283-AEB5-4A46-8EED-DDC0D2EBF0AF}"/>
            </a:ext>
          </a:extLst>
        </xdr:cNvPr>
        <xdr:cNvCxnSpPr/>
      </xdr:nvCxnSpPr>
      <xdr:spPr>
        <a:xfrm flipV="1">
          <a:off x="2670175" y="6555232"/>
          <a:ext cx="7556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id="{7230DC13-6B9C-461E-B80F-1EFEB0233B4E}"/>
            </a:ext>
          </a:extLst>
        </xdr:cNvPr>
        <xdr:cNvSpPr/>
      </xdr:nvSpPr>
      <xdr:spPr>
        <a:xfrm>
          <a:off x="3394075" y="638556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a:extLst>
            <a:ext uri="{FF2B5EF4-FFF2-40B4-BE49-F238E27FC236}">
              <a16:creationId xmlns:a16="http://schemas.microsoft.com/office/drawing/2014/main" id="{AA878DFE-6A44-4C1A-97C3-7CAAC7A2AF73}"/>
            </a:ext>
          </a:extLst>
        </xdr:cNvPr>
        <xdr:cNvSpPr txBox="1"/>
      </xdr:nvSpPr>
      <xdr:spPr>
        <a:xfrm>
          <a:off x="309245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104140</xdr:rowOff>
    </xdr:to>
    <xdr:cxnSp macro="">
      <xdr:nvCxnSpPr>
        <xdr:cNvPr id="70" name="直線コネクタ 69">
          <a:extLst>
            <a:ext uri="{FF2B5EF4-FFF2-40B4-BE49-F238E27FC236}">
              <a16:creationId xmlns:a16="http://schemas.microsoft.com/office/drawing/2014/main" id="{B9962D70-DD05-4B5C-BD94-08F17188FB15}"/>
            </a:ext>
          </a:extLst>
        </xdr:cNvPr>
        <xdr:cNvCxnSpPr/>
      </xdr:nvCxnSpPr>
      <xdr:spPr>
        <a:xfrm flipV="1">
          <a:off x="1895475" y="6564376"/>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EEA0B197-B50A-433C-9CE5-8E9898792A4B}"/>
            </a:ext>
          </a:extLst>
        </xdr:cNvPr>
        <xdr:cNvSpPr/>
      </xdr:nvSpPr>
      <xdr:spPr>
        <a:xfrm>
          <a:off x="2619375"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B08F5E2D-64B2-44F5-B316-0FBFF0460CEC}"/>
            </a:ext>
          </a:extLst>
        </xdr:cNvPr>
        <xdr:cNvSpPr txBox="1"/>
      </xdr:nvSpPr>
      <xdr:spPr>
        <a:xfrm>
          <a:off x="2346325"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113284</xdr:rowOff>
    </xdr:to>
    <xdr:cxnSp macro="">
      <xdr:nvCxnSpPr>
        <xdr:cNvPr id="73" name="直線コネクタ 72">
          <a:extLst>
            <a:ext uri="{FF2B5EF4-FFF2-40B4-BE49-F238E27FC236}">
              <a16:creationId xmlns:a16="http://schemas.microsoft.com/office/drawing/2014/main" id="{CAFD0585-3E3B-45C7-95A4-AA8B6858CE62}"/>
            </a:ext>
          </a:extLst>
        </xdr:cNvPr>
        <xdr:cNvCxnSpPr/>
      </xdr:nvCxnSpPr>
      <xdr:spPr>
        <a:xfrm flipV="1">
          <a:off x="1149350" y="6619240"/>
          <a:ext cx="7461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791E4758-B6C2-43BA-8FEB-AAE4AB8A6AAF}"/>
            </a:ext>
          </a:extLst>
        </xdr:cNvPr>
        <xdr:cNvSpPr/>
      </xdr:nvSpPr>
      <xdr:spPr>
        <a:xfrm>
          <a:off x="1873250" y="6316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1A84329-017B-4907-9C93-BE1ABA130484}"/>
            </a:ext>
          </a:extLst>
        </xdr:cNvPr>
        <xdr:cNvSpPr txBox="1"/>
      </xdr:nvSpPr>
      <xdr:spPr>
        <a:xfrm>
          <a:off x="1571625"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CEB224B5-1DF8-40B9-995C-D1C7B734C9E7}"/>
            </a:ext>
          </a:extLst>
        </xdr:cNvPr>
        <xdr:cNvSpPr/>
      </xdr:nvSpPr>
      <xdr:spPr>
        <a:xfrm>
          <a:off x="109855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8068B28D-0B0A-4E6E-8C58-738946F3F717}"/>
            </a:ext>
          </a:extLst>
        </xdr:cNvPr>
        <xdr:cNvSpPr txBox="1"/>
      </xdr:nvSpPr>
      <xdr:spPr>
        <a:xfrm>
          <a:off x="8255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D0C407C-7424-473E-A708-075AE7875A14}"/>
            </a:ext>
          </a:extLst>
        </xdr:cNvPr>
        <xdr:cNvSpPr txBox="1"/>
      </xdr:nvSpPr>
      <xdr:spPr>
        <a:xfrm>
          <a:off x="39528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22947F31-3489-47BD-8932-BEC13FEBD43A}"/>
            </a:ext>
          </a:extLst>
        </xdr:cNvPr>
        <xdr:cNvSpPr txBox="1"/>
      </xdr:nvSpPr>
      <xdr:spPr>
        <a:xfrm>
          <a:off x="32575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150E7B6D-FAFE-4DA6-BC51-62C9582CEDEF}"/>
            </a:ext>
          </a:extLst>
        </xdr:cNvPr>
        <xdr:cNvSpPr txBox="1"/>
      </xdr:nvSpPr>
      <xdr:spPr>
        <a:xfrm>
          <a:off x="248285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23EA05BC-0656-4EFB-AF9F-56F7FE3EF070}"/>
            </a:ext>
          </a:extLst>
        </xdr:cNvPr>
        <xdr:cNvSpPr txBox="1"/>
      </xdr:nvSpPr>
      <xdr:spPr>
        <a:xfrm>
          <a:off x="171767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CFF76168-A6B1-44F5-B470-312069354FA6}"/>
            </a:ext>
          </a:extLst>
        </xdr:cNvPr>
        <xdr:cNvSpPr txBox="1"/>
      </xdr:nvSpPr>
      <xdr:spPr>
        <a:xfrm>
          <a:off x="9620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CEC20CBD-BE1E-4138-A2E5-95626D92413E}"/>
            </a:ext>
          </a:extLst>
        </xdr:cNvPr>
        <xdr:cNvSpPr/>
      </xdr:nvSpPr>
      <xdr:spPr>
        <a:xfrm>
          <a:off x="4117975" y="63901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63009</xdr:rowOff>
    </xdr:from>
    <xdr:ext cx="762000" cy="259045"/>
    <xdr:sp macro="" textlink="">
      <xdr:nvSpPr>
        <xdr:cNvPr id="84" name="人件費該当値テキスト">
          <a:extLst>
            <a:ext uri="{FF2B5EF4-FFF2-40B4-BE49-F238E27FC236}">
              <a16:creationId xmlns:a16="http://schemas.microsoft.com/office/drawing/2014/main" id="{E125C12D-E435-4FDB-8715-3F50199E7CE2}"/>
            </a:ext>
          </a:extLst>
        </xdr:cNvPr>
        <xdr:cNvSpPr txBox="1"/>
      </xdr:nvSpPr>
      <xdr:spPr>
        <a:xfrm>
          <a:off x="42291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id="{BF768423-50E8-41AF-9659-0D23DD4C1979}"/>
            </a:ext>
          </a:extLst>
        </xdr:cNvPr>
        <xdr:cNvSpPr/>
      </xdr:nvSpPr>
      <xdr:spPr>
        <a:xfrm>
          <a:off x="3394075" y="650443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id="{A0828A64-8B78-4B10-B9D0-47EA97865F2E}"/>
            </a:ext>
          </a:extLst>
        </xdr:cNvPr>
        <xdr:cNvSpPr txBox="1"/>
      </xdr:nvSpPr>
      <xdr:spPr>
        <a:xfrm>
          <a:off x="309245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3373003F-F3FA-4B37-85CD-201CFFA57EE8}"/>
            </a:ext>
          </a:extLst>
        </xdr:cNvPr>
        <xdr:cNvSpPr/>
      </xdr:nvSpPr>
      <xdr:spPr>
        <a:xfrm>
          <a:off x="2619375"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FCFF69D5-5D99-4BCE-ADDB-1BEF53B0E54C}"/>
            </a:ext>
          </a:extLst>
        </xdr:cNvPr>
        <xdr:cNvSpPr txBox="1"/>
      </xdr:nvSpPr>
      <xdr:spPr>
        <a:xfrm>
          <a:off x="2346325"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9" name="楕円 88">
          <a:extLst>
            <a:ext uri="{FF2B5EF4-FFF2-40B4-BE49-F238E27FC236}">
              <a16:creationId xmlns:a16="http://schemas.microsoft.com/office/drawing/2014/main" id="{67417E8A-50AA-445E-8BC4-0D9CC9775116}"/>
            </a:ext>
          </a:extLst>
        </xdr:cNvPr>
        <xdr:cNvSpPr/>
      </xdr:nvSpPr>
      <xdr:spPr>
        <a:xfrm>
          <a:off x="1873250" y="65684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A081E1B5-A7C5-4011-8F16-D3C2FA4C5A5D}"/>
            </a:ext>
          </a:extLst>
        </xdr:cNvPr>
        <xdr:cNvSpPr txBox="1"/>
      </xdr:nvSpPr>
      <xdr:spPr>
        <a:xfrm>
          <a:off x="1571625"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a:extLst>
            <a:ext uri="{FF2B5EF4-FFF2-40B4-BE49-F238E27FC236}">
              <a16:creationId xmlns:a16="http://schemas.microsoft.com/office/drawing/2014/main" id="{16322EAD-C63C-4206-9C77-9B08C4CFEFE1}"/>
            </a:ext>
          </a:extLst>
        </xdr:cNvPr>
        <xdr:cNvSpPr/>
      </xdr:nvSpPr>
      <xdr:spPr>
        <a:xfrm>
          <a:off x="109855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a:extLst>
            <a:ext uri="{FF2B5EF4-FFF2-40B4-BE49-F238E27FC236}">
              <a16:creationId xmlns:a16="http://schemas.microsoft.com/office/drawing/2014/main" id="{27E11DF9-530D-460F-A677-573ECF365C18}"/>
            </a:ext>
          </a:extLst>
        </xdr:cNvPr>
        <xdr:cNvSpPr txBox="1"/>
      </xdr:nvSpPr>
      <xdr:spPr>
        <a:xfrm>
          <a:off x="8255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A136BCF-E49F-421E-8FF2-556DE3B65A8F}"/>
            </a:ext>
          </a:extLst>
        </xdr:cNvPr>
        <xdr:cNvSpPr/>
      </xdr:nvSpPr>
      <xdr:spPr>
        <a:xfrm>
          <a:off x="10674350" y="1270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E57D6F4A-4791-4900-9AAF-801D10B5D6D0}"/>
            </a:ext>
          </a:extLst>
        </xdr:cNvPr>
        <xdr:cNvSpPr/>
      </xdr:nvSpPr>
      <xdr:spPr>
        <a:xfrm>
          <a:off x="14652625" y="1333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86CD5619-0FDE-488D-AA8A-9F5979FBE05B}"/>
            </a:ext>
          </a:extLst>
        </xdr:cNvPr>
        <xdr:cNvSpPr/>
      </xdr:nvSpPr>
      <xdr:spPr>
        <a:xfrm>
          <a:off x="14652625" y="1524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FD057F28-1249-48A6-93D6-64A0D6E9041E}"/>
            </a:ext>
          </a:extLst>
        </xdr:cNvPr>
        <xdr:cNvSpPr/>
      </xdr:nvSpPr>
      <xdr:spPr>
        <a:xfrm>
          <a:off x="16113125" y="1333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530392E2-957D-4EC0-9897-033AE011DE3D}"/>
            </a:ext>
          </a:extLst>
        </xdr:cNvPr>
        <xdr:cNvSpPr/>
      </xdr:nvSpPr>
      <xdr:spPr>
        <a:xfrm>
          <a:off x="16113125" y="1524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68F356A8-EE1D-4F1B-A8B5-93114CF53756}"/>
            </a:ext>
          </a:extLst>
        </xdr:cNvPr>
        <xdr:cNvSpPr/>
      </xdr:nvSpPr>
      <xdr:spPr>
        <a:xfrm>
          <a:off x="17487900" y="1333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A53FA912-D6A1-49B5-9298-6BFD21D16566}"/>
            </a:ext>
          </a:extLst>
        </xdr:cNvPr>
        <xdr:cNvSpPr/>
      </xdr:nvSpPr>
      <xdr:spPr>
        <a:xfrm>
          <a:off x="17487900" y="1524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99C42621-4569-4E3D-9EF2-EDB548108653}"/>
            </a:ext>
          </a:extLst>
        </xdr:cNvPr>
        <xdr:cNvSpPr/>
      </xdr:nvSpPr>
      <xdr:spPr>
        <a:xfrm>
          <a:off x="10674350" y="1841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D61B3FB7-50E2-463B-8057-0738EAA01DD7}"/>
            </a:ext>
          </a:extLst>
        </xdr:cNvPr>
        <xdr:cNvSpPr/>
      </xdr:nvSpPr>
      <xdr:spPr>
        <a:xfrm>
          <a:off x="14912975" y="1841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620B23EC-0224-4310-B2CD-FD542CD1D6B0}"/>
            </a:ext>
          </a:extLst>
        </xdr:cNvPr>
        <xdr:cNvSpPr/>
      </xdr:nvSpPr>
      <xdr:spPr>
        <a:xfrm>
          <a:off x="14976475" y="1841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155C3FA-5CCB-4703-BF30-4129D3FDA1AE}"/>
            </a:ext>
          </a:extLst>
        </xdr:cNvPr>
        <xdr:cNvSpPr txBox="1"/>
      </xdr:nvSpPr>
      <xdr:spPr>
        <a:xfrm>
          <a:off x="15014575" y="2159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公共施設等総合管理計画に基づく公共施設解体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や地域公共交通事業の運行委託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ふるさと納税事業費の減や事務事業の見直しにより、前年度比０．３ポイント減となった。類似団体平均と比較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すると依然上回って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今後も公共施設等総合管理計画に基づき、既存施設の統廃合などの見直しを図りながら、物件費の平準化と抑制に努める。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B5CF6887-4026-4978-BF99-D4D21FA36704}"/>
            </a:ext>
          </a:extLst>
        </xdr:cNvPr>
        <xdr:cNvSpPr txBox="1"/>
      </xdr:nvSpPr>
      <xdr:spPr>
        <a:xfrm>
          <a:off x="1063625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59BA29DF-E65F-4FBE-AD1B-BC7726DDC5BE}"/>
            </a:ext>
          </a:extLst>
        </xdr:cNvPr>
        <xdr:cNvCxnSpPr/>
      </xdr:nvCxnSpPr>
      <xdr:spPr>
        <a:xfrm>
          <a:off x="10674350" y="4127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940A549F-DD4B-49E8-B30C-9BDAEE6F5FA4}"/>
            </a:ext>
          </a:extLst>
        </xdr:cNvPr>
        <xdr:cNvSpPr txBox="1"/>
      </xdr:nvSpPr>
      <xdr:spPr>
        <a:xfrm>
          <a:off x="10252075"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24F31C85-DCE1-43BA-A5A1-85A043B590E1}"/>
            </a:ext>
          </a:extLst>
        </xdr:cNvPr>
        <xdr:cNvCxnSpPr/>
      </xdr:nvCxnSpPr>
      <xdr:spPr>
        <a:xfrm>
          <a:off x="10674350" y="35560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10CAB2AE-6FC6-46FE-898F-73F59BD2403C}"/>
            </a:ext>
          </a:extLst>
        </xdr:cNvPr>
        <xdr:cNvSpPr txBox="1"/>
      </xdr:nvSpPr>
      <xdr:spPr>
        <a:xfrm>
          <a:off x="10252075"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80359DBC-E726-4866-A298-C9778BE35E08}"/>
            </a:ext>
          </a:extLst>
        </xdr:cNvPr>
        <xdr:cNvCxnSpPr/>
      </xdr:nvCxnSpPr>
      <xdr:spPr>
        <a:xfrm>
          <a:off x="10674350" y="298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94B1A906-5CF0-482E-8F1D-1BB2C6111586}"/>
            </a:ext>
          </a:extLst>
        </xdr:cNvPr>
        <xdr:cNvSpPr txBox="1"/>
      </xdr:nvSpPr>
      <xdr:spPr>
        <a:xfrm>
          <a:off x="10252075"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3480EF52-F628-42C0-8770-D56C16EAC1EB}"/>
            </a:ext>
          </a:extLst>
        </xdr:cNvPr>
        <xdr:cNvCxnSpPr/>
      </xdr:nvCxnSpPr>
      <xdr:spPr>
        <a:xfrm>
          <a:off x="10674350" y="24130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2CECAD6B-F0C5-44AF-8FEF-3693B1BE786B}"/>
            </a:ext>
          </a:extLst>
        </xdr:cNvPr>
        <xdr:cNvSpPr txBox="1"/>
      </xdr:nvSpPr>
      <xdr:spPr>
        <a:xfrm>
          <a:off x="10252075"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EB3F98B6-5CC6-4BCB-9440-0FC68F3DE4A2}"/>
            </a:ext>
          </a:extLst>
        </xdr:cNvPr>
        <xdr:cNvCxnSpPr/>
      </xdr:nvCxnSpPr>
      <xdr:spPr>
        <a:xfrm>
          <a:off x="10674350" y="184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94FE14FA-1415-4AE0-9641-B664B24F3692}"/>
            </a:ext>
          </a:extLst>
        </xdr:cNvPr>
        <xdr:cNvSpPr txBox="1"/>
      </xdr:nvSpPr>
      <xdr:spPr>
        <a:xfrm>
          <a:off x="10252075"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D0DA6A89-A1F8-434E-81D9-EAA4D49B8001}"/>
            </a:ext>
          </a:extLst>
        </xdr:cNvPr>
        <xdr:cNvSpPr/>
      </xdr:nvSpPr>
      <xdr:spPr>
        <a:xfrm>
          <a:off x="10674350" y="1841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id="{44147CC3-95F3-4477-9E3C-F02D8418F5DE}"/>
            </a:ext>
          </a:extLst>
        </xdr:cNvPr>
        <xdr:cNvCxnSpPr/>
      </xdr:nvCxnSpPr>
      <xdr:spPr>
        <a:xfrm flipV="1">
          <a:off x="1416685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id="{22F7A10F-18BF-4562-8FE0-2864DCCDD077}"/>
            </a:ext>
          </a:extLst>
        </xdr:cNvPr>
        <xdr:cNvSpPr txBox="1"/>
      </xdr:nvSpPr>
      <xdr:spPr>
        <a:xfrm>
          <a:off x="14227175"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id="{D03E0AE7-01DB-4B57-B9E0-88D2EACA60F8}"/>
            </a:ext>
          </a:extLst>
        </xdr:cNvPr>
        <xdr:cNvCxnSpPr/>
      </xdr:nvCxnSpPr>
      <xdr:spPr>
        <a:xfrm>
          <a:off x="14077950" y="34931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id="{4A0C1B31-6BD3-43F0-AECD-2A8E988E497F}"/>
            </a:ext>
          </a:extLst>
        </xdr:cNvPr>
        <xdr:cNvSpPr txBox="1"/>
      </xdr:nvSpPr>
      <xdr:spPr>
        <a:xfrm>
          <a:off x="14227175"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id="{2D4A3E2F-E5FF-4716-B545-11D91F60C93C}"/>
            </a:ext>
          </a:extLst>
        </xdr:cNvPr>
        <xdr:cNvCxnSpPr/>
      </xdr:nvCxnSpPr>
      <xdr:spPr>
        <a:xfrm>
          <a:off x="14077950" y="22815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xdr:rowOff>
    </xdr:from>
    <xdr:to>
      <xdr:col>82</xdr:col>
      <xdr:colOff>107950</xdr:colOff>
      <xdr:row>16</xdr:row>
      <xdr:rowOff>18415</xdr:rowOff>
    </xdr:to>
    <xdr:cxnSp macro="">
      <xdr:nvCxnSpPr>
        <xdr:cNvPr id="121" name="直線コネクタ 120">
          <a:extLst>
            <a:ext uri="{FF2B5EF4-FFF2-40B4-BE49-F238E27FC236}">
              <a16:creationId xmlns:a16="http://schemas.microsoft.com/office/drawing/2014/main" id="{A51A5550-E0C2-4E3A-BABF-C74A49D00F61}"/>
            </a:ext>
          </a:extLst>
        </xdr:cNvPr>
        <xdr:cNvCxnSpPr/>
      </xdr:nvCxnSpPr>
      <xdr:spPr>
        <a:xfrm flipV="1">
          <a:off x="13442950" y="274447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id="{6CB9E145-5A28-4EDA-ADFA-26A858E827B3}"/>
            </a:ext>
          </a:extLst>
        </xdr:cNvPr>
        <xdr:cNvSpPr txBox="1"/>
      </xdr:nvSpPr>
      <xdr:spPr>
        <a:xfrm>
          <a:off x="14227175"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id="{4347EEF7-AFA8-4671-8498-7648528860B3}"/>
            </a:ext>
          </a:extLst>
        </xdr:cNvPr>
        <xdr:cNvSpPr/>
      </xdr:nvSpPr>
      <xdr:spPr>
        <a:xfrm>
          <a:off x="1411605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18415</xdr:rowOff>
    </xdr:to>
    <xdr:cxnSp macro="">
      <xdr:nvCxnSpPr>
        <xdr:cNvPr id="124" name="直線コネクタ 123">
          <a:extLst>
            <a:ext uri="{FF2B5EF4-FFF2-40B4-BE49-F238E27FC236}">
              <a16:creationId xmlns:a16="http://schemas.microsoft.com/office/drawing/2014/main" id="{B4AE9A4B-9CE2-4C48-AB1B-1C9A92285995}"/>
            </a:ext>
          </a:extLst>
        </xdr:cNvPr>
        <xdr:cNvCxnSpPr/>
      </xdr:nvCxnSpPr>
      <xdr:spPr>
        <a:xfrm>
          <a:off x="12687300" y="2733040"/>
          <a:ext cx="7556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27483564-8967-47A3-B9B3-72D4FF71B1DC}"/>
            </a:ext>
          </a:extLst>
        </xdr:cNvPr>
        <xdr:cNvSpPr/>
      </xdr:nvSpPr>
      <xdr:spPr>
        <a:xfrm>
          <a:off x="1339215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78AD761F-F8DD-4ADD-B2EF-D6EAD83088D9}"/>
            </a:ext>
          </a:extLst>
        </xdr:cNvPr>
        <xdr:cNvSpPr txBox="1"/>
      </xdr:nvSpPr>
      <xdr:spPr>
        <a:xfrm>
          <a:off x="131191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18415</xdr:rowOff>
    </xdr:to>
    <xdr:cxnSp macro="">
      <xdr:nvCxnSpPr>
        <xdr:cNvPr id="127" name="直線コネクタ 126">
          <a:extLst>
            <a:ext uri="{FF2B5EF4-FFF2-40B4-BE49-F238E27FC236}">
              <a16:creationId xmlns:a16="http://schemas.microsoft.com/office/drawing/2014/main" id="{B8FFF5BC-234D-467F-A79D-F97AA62CFE34}"/>
            </a:ext>
          </a:extLst>
        </xdr:cNvPr>
        <xdr:cNvCxnSpPr/>
      </xdr:nvCxnSpPr>
      <xdr:spPr>
        <a:xfrm flipV="1">
          <a:off x="11922125" y="2733040"/>
          <a:ext cx="7651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id="{67456BE7-00CA-4D96-837E-C1109A147A34}"/>
            </a:ext>
          </a:extLst>
        </xdr:cNvPr>
        <xdr:cNvSpPr/>
      </xdr:nvSpPr>
      <xdr:spPr>
        <a:xfrm>
          <a:off x="12646025" y="25622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id="{DF06FBA9-ABF0-422D-98FF-1EEBB444F4BA}"/>
            </a:ext>
          </a:extLst>
        </xdr:cNvPr>
        <xdr:cNvSpPr txBox="1"/>
      </xdr:nvSpPr>
      <xdr:spPr>
        <a:xfrm>
          <a:off x="123444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18415</xdr:rowOff>
    </xdr:to>
    <xdr:cxnSp macro="">
      <xdr:nvCxnSpPr>
        <xdr:cNvPr id="130" name="直線コネクタ 129">
          <a:extLst>
            <a:ext uri="{FF2B5EF4-FFF2-40B4-BE49-F238E27FC236}">
              <a16:creationId xmlns:a16="http://schemas.microsoft.com/office/drawing/2014/main" id="{0D1AD227-9AC1-48D4-9A1A-73D4A6A1E688}"/>
            </a:ext>
          </a:extLst>
        </xdr:cNvPr>
        <xdr:cNvCxnSpPr/>
      </xdr:nvCxnSpPr>
      <xdr:spPr>
        <a:xfrm>
          <a:off x="11147425" y="274447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a:extLst>
            <a:ext uri="{FF2B5EF4-FFF2-40B4-BE49-F238E27FC236}">
              <a16:creationId xmlns:a16="http://schemas.microsoft.com/office/drawing/2014/main" id="{FE099338-6956-44EC-BE36-8825421A0839}"/>
            </a:ext>
          </a:extLst>
        </xdr:cNvPr>
        <xdr:cNvSpPr/>
      </xdr:nvSpPr>
      <xdr:spPr>
        <a:xfrm>
          <a:off x="11871325"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32" name="テキスト ボックス 131">
          <a:extLst>
            <a:ext uri="{FF2B5EF4-FFF2-40B4-BE49-F238E27FC236}">
              <a16:creationId xmlns:a16="http://schemas.microsoft.com/office/drawing/2014/main" id="{E5291D32-9619-4236-A9CC-199322423AF3}"/>
            </a:ext>
          </a:extLst>
        </xdr:cNvPr>
        <xdr:cNvSpPr txBox="1"/>
      </xdr:nvSpPr>
      <xdr:spPr>
        <a:xfrm>
          <a:off x="11598275"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id="{E20D360F-350C-41B7-A55B-EA372241A681}"/>
            </a:ext>
          </a:extLst>
        </xdr:cNvPr>
        <xdr:cNvSpPr/>
      </xdr:nvSpPr>
      <xdr:spPr>
        <a:xfrm>
          <a:off x="11125200" y="2522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id="{1C503BA9-C2BA-4FE3-9F74-E41D0CC333F1}"/>
            </a:ext>
          </a:extLst>
        </xdr:cNvPr>
        <xdr:cNvSpPr txBox="1"/>
      </xdr:nvSpPr>
      <xdr:spPr>
        <a:xfrm>
          <a:off x="10823575"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FDB9F115-2A35-4C8F-BD1B-D7DA3A7F1C67}"/>
            </a:ext>
          </a:extLst>
        </xdr:cNvPr>
        <xdr:cNvSpPr txBox="1"/>
      </xdr:nvSpPr>
      <xdr:spPr>
        <a:xfrm>
          <a:off x="139795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5BF4A49D-1FA3-4EA9-BFD6-CE7249733E5D}"/>
            </a:ext>
          </a:extLst>
        </xdr:cNvPr>
        <xdr:cNvSpPr txBox="1"/>
      </xdr:nvSpPr>
      <xdr:spPr>
        <a:xfrm>
          <a:off x="13255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EA2E80E3-4ACA-406F-A7B4-31A7A41EA2EB}"/>
            </a:ext>
          </a:extLst>
        </xdr:cNvPr>
        <xdr:cNvSpPr txBox="1"/>
      </xdr:nvSpPr>
      <xdr:spPr>
        <a:xfrm>
          <a:off x="125095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307814A4-F930-43BD-9151-0D9327BDA51E}"/>
            </a:ext>
          </a:extLst>
        </xdr:cNvPr>
        <xdr:cNvSpPr txBox="1"/>
      </xdr:nvSpPr>
      <xdr:spPr>
        <a:xfrm>
          <a:off x="117348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E3C5EC88-0C43-46CB-BD4B-5E77F1BE915B}"/>
            </a:ext>
          </a:extLst>
        </xdr:cNvPr>
        <xdr:cNvSpPr txBox="1"/>
      </xdr:nvSpPr>
      <xdr:spPr>
        <a:xfrm>
          <a:off x="10969625"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121920</xdr:rowOff>
    </xdr:from>
    <xdr:to>
      <xdr:col>82</xdr:col>
      <xdr:colOff>158750</xdr:colOff>
      <xdr:row>16</xdr:row>
      <xdr:rowOff>52070</xdr:rowOff>
    </xdr:to>
    <xdr:sp macro="" textlink="">
      <xdr:nvSpPr>
        <xdr:cNvPr id="140" name="楕円 139">
          <a:extLst>
            <a:ext uri="{FF2B5EF4-FFF2-40B4-BE49-F238E27FC236}">
              <a16:creationId xmlns:a16="http://schemas.microsoft.com/office/drawing/2014/main" id="{D59639F4-5FFA-4111-B333-763D6649AFFF}"/>
            </a:ext>
          </a:extLst>
        </xdr:cNvPr>
        <xdr:cNvSpPr/>
      </xdr:nvSpPr>
      <xdr:spPr>
        <a:xfrm>
          <a:off x="1411605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93997</xdr:rowOff>
    </xdr:from>
    <xdr:ext cx="762000" cy="259045"/>
    <xdr:sp macro="" textlink="">
      <xdr:nvSpPr>
        <xdr:cNvPr id="141" name="物件費該当値テキスト">
          <a:extLst>
            <a:ext uri="{FF2B5EF4-FFF2-40B4-BE49-F238E27FC236}">
              <a16:creationId xmlns:a16="http://schemas.microsoft.com/office/drawing/2014/main" id="{24A20E79-DA04-4D08-8768-7C8DC1D2B0F9}"/>
            </a:ext>
          </a:extLst>
        </xdr:cNvPr>
        <xdr:cNvSpPr txBox="1"/>
      </xdr:nvSpPr>
      <xdr:spPr>
        <a:xfrm>
          <a:off x="14227175"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139065</xdr:rowOff>
    </xdr:from>
    <xdr:to>
      <xdr:col>78</xdr:col>
      <xdr:colOff>120650</xdr:colOff>
      <xdr:row>16</xdr:row>
      <xdr:rowOff>69215</xdr:rowOff>
    </xdr:to>
    <xdr:sp macro="" textlink="">
      <xdr:nvSpPr>
        <xdr:cNvPr id="142" name="楕円 141">
          <a:extLst>
            <a:ext uri="{FF2B5EF4-FFF2-40B4-BE49-F238E27FC236}">
              <a16:creationId xmlns:a16="http://schemas.microsoft.com/office/drawing/2014/main" id="{E28E6095-5A94-44A4-B3A5-AEAF152047C1}"/>
            </a:ext>
          </a:extLst>
        </xdr:cNvPr>
        <xdr:cNvSpPr/>
      </xdr:nvSpPr>
      <xdr:spPr>
        <a:xfrm>
          <a:off x="1339215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53992</xdr:rowOff>
    </xdr:from>
    <xdr:ext cx="736600" cy="259045"/>
    <xdr:sp macro="" textlink="">
      <xdr:nvSpPr>
        <xdr:cNvPr id="143" name="テキスト ボックス 142">
          <a:extLst>
            <a:ext uri="{FF2B5EF4-FFF2-40B4-BE49-F238E27FC236}">
              <a16:creationId xmlns:a16="http://schemas.microsoft.com/office/drawing/2014/main" id="{33EB6890-9B43-4DB0-93A4-2F7E2CB768CB}"/>
            </a:ext>
          </a:extLst>
        </xdr:cNvPr>
        <xdr:cNvSpPr txBox="1"/>
      </xdr:nvSpPr>
      <xdr:spPr>
        <a:xfrm>
          <a:off x="13119100" y="27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4" name="楕円 143">
          <a:extLst>
            <a:ext uri="{FF2B5EF4-FFF2-40B4-BE49-F238E27FC236}">
              <a16:creationId xmlns:a16="http://schemas.microsoft.com/office/drawing/2014/main" id="{CF8C3496-69F4-44AE-BCC5-15B95D4BE8DA}"/>
            </a:ext>
          </a:extLst>
        </xdr:cNvPr>
        <xdr:cNvSpPr/>
      </xdr:nvSpPr>
      <xdr:spPr>
        <a:xfrm>
          <a:off x="12646025" y="26822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5" name="テキスト ボックス 144">
          <a:extLst>
            <a:ext uri="{FF2B5EF4-FFF2-40B4-BE49-F238E27FC236}">
              <a16:creationId xmlns:a16="http://schemas.microsoft.com/office/drawing/2014/main" id="{C7AA04BC-69C2-41F3-8C7E-B9DA1193C4CD}"/>
            </a:ext>
          </a:extLst>
        </xdr:cNvPr>
        <xdr:cNvSpPr txBox="1"/>
      </xdr:nvSpPr>
      <xdr:spPr>
        <a:xfrm>
          <a:off x="123444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139065</xdr:rowOff>
    </xdr:from>
    <xdr:to>
      <xdr:col>69</xdr:col>
      <xdr:colOff>142875</xdr:colOff>
      <xdr:row>16</xdr:row>
      <xdr:rowOff>69215</xdr:rowOff>
    </xdr:to>
    <xdr:sp macro="" textlink="">
      <xdr:nvSpPr>
        <xdr:cNvPr id="146" name="楕円 145">
          <a:extLst>
            <a:ext uri="{FF2B5EF4-FFF2-40B4-BE49-F238E27FC236}">
              <a16:creationId xmlns:a16="http://schemas.microsoft.com/office/drawing/2014/main" id="{1201D0CA-483D-4E80-B335-7CD7DFF0A460}"/>
            </a:ext>
          </a:extLst>
        </xdr:cNvPr>
        <xdr:cNvSpPr/>
      </xdr:nvSpPr>
      <xdr:spPr>
        <a:xfrm>
          <a:off x="11871325"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53992</xdr:rowOff>
    </xdr:from>
    <xdr:ext cx="762000" cy="259045"/>
    <xdr:sp macro="" textlink="">
      <xdr:nvSpPr>
        <xdr:cNvPr id="147" name="テキスト ボックス 146">
          <a:extLst>
            <a:ext uri="{FF2B5EF4-FFF2-40B4-BE49-F238E27FC236}">
              <a16:creationId xmlns:a16="http://schemas.microsoft.com/office/drawing/2014/main" id="{4A131FCB-E68C-4EC0-B8E8-45F5EC6EEB2D}"/>
            </a:ext>
          </a:extLst>
        </xdr:cNvPr>
        <xdr:cNvSpPr txBox="1"/>
      </xdr:nvSpPr>
      <xdr:spPr>
        <a:xfrm>
          <a:off x="11598275"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48" name="楕円 147">
          <a:extLst>
            <a:ext uri="{FF2B5EF4-FFF2-40B4-BE49-F238E27FC236}">
              <a16:creationId xmlns:a16="http://schemas.microsoft.com/office/drawing/2014/main" id="{2508DA17-9CB7-4423-BC5D-9932735D0FFA}"/>
            </a:ext>
          </a:extLst>
        </xdr:cNvPr>
        <xdr:cNvSpPr/>
      </xdr:nvSpPr>
      <xdr:spPr>
        <a:xfrm>
          <a:off x="11125200" y="26936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36847</xdr:rowOff>
    </xdr:from>
    <xdr:ext cx="762000" cy="259045"/>
    <xdr:sp macro="" textlink="">
      <xdr:nvSpPr>
        <xdr:cNvPr id="149" name="テキスト ボックス 148">
          <a:extLst>
            <a:ext uri="{FF2B5EF4-FFF2-40B4-BE49-F238E27FC236}">
              <a16:creationId xmlns:a16="http://schemas.microsoft.com/office/drawing/2014/main" id="{491238BD-BD61-4EF0-92E1-D7084DF9DFF4}"/>
            </a:ext>
          </a:extLst>
        </xdr:cNvPr>
        <xdr:cNvSpPr txBox="1"/>
      </xdr:nvSpPr>
      <xdr:spPr>
        <a:xfrm>
          <a:off x="10823575"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64A009D8-B33B-43EF-9A6E-05A42889F9FA}"/>
            </a:ext>
          </a:extLst>
        </xdr:cNvPr>
        <xdr:cNvSpPr/>
      </xdr:nvSpPr>
      <xdr:spPr>
        <a:xfrm>
          <a:off x="676275" y="8128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3935E47C-C70A-4FD0-9BC3-DD3A2E7649E0}"/>
            </a:ext>
          </a:extLst>
        </xdr:cNvPr>
        <xdr:cNvSpPr/>
      </xdr:nvSpPr>
      <xdr:spPr>
        <a:xfrm>
          <a:off x="4625975" y="8191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DBD28CA-E278-4C6C-9259-9B5DE82E4EFD}"/>
            </a:ext>
          </a:extLst>
        </xdr:cNvPr>
        <xdr:cNvSpPr/>
      </xdr:nvSpPr>
      <xdr:spPr>
        <a:xfrm>
          <a:off x="4625975" y="8382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8A00012E-B741-42B4-85E2-8DD3F51C94C1}"/>
            </a:ext>
          </a:extLst>
        </xdr:cNvPr>
        <xdr:cNvSpPr/>
      </xdr:nvSpPr>
      <xdr:spPr>
        <a:xfrm>
          <a:off x="608647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45FC373A-0E88-4A58-BA29-45916D7F911F}"/>
            </a:ext>
          </a:extLst>
        </xdr:cNvPr>
        <xdr:cNvSpPr/>
      </xdr:nvSpPr>
      <xdr:spPr>
        <a:xfrm>
          <a:off x="608647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955B49A-CD6E-4610-AFB1-A8B2F2E4673F}"/>
            </a:ext>
          </a:extLst>
        </xdr:cNvPr>
        <xdr:cNvSpPr/>
      </xdr:nvSpPr>
      <xdr:spPr>
        <a:xfrm>
          <a:off x="747077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FD3409EB-4D72-4E81-ADCB-4536036AD059}"/>
            </a:ext>
          </a:extLst>
        </xdr:cNvPr>
        <xdr:cNvSpPr/>
      </xdr:nvSpPr>
      <xdr:spPr>
        <a:xfrm>
          <a:off x="747077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7D44BEBF-EE78-454C-972B-078A403EA705}"/>
            </a:ext>
          </a:extLst>
        </xdr:cNvPr>
        <xdr:cNvSpPr/>
      </xdr:nvSpPr>
      <xdr:spPr>
        <a:xfrm>
          <a:off x="676275" y="8699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FB77E68D-677E-4E00-8BB2-17D9C7967615}"/>
            </a:ext>
          </a:extLst>
        </xdr:cNvPr>
        <xdr:cNvSpPr/>
      </xdr:nvSpPr>
      <xdr:spPr>
        <a:xfrm>
          <a:off x="4914900" y="8699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C2CDAC76-E756-43AB-AFE7-9710C3187E8B}"/>
            </a:ext>
          </a:extLst>
        </xdr:cNvPr>
        <xdr:cNvSpPr/>
      </xdr:nvSpPr>
      <xdr:spPr>
        <a:xfrm>
          <a:off x="4968875" y="8699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FC03C961-3875-496D-82AB-6E6C56CAAAC8}"/>
            </a:ext>
          </a:extLst>
        </xdr:cNvPr>
        <xdr:cNvSpPr txBox="1"/>
      </xdr:nvSpPr>
      <xdr:spPr>
        <a:xfrm>
          <a:off x="4987925" y="9017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前年度対比０．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障害自立支援サービス利用者の増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今後も障害児へのサービス拡大や高齢化の進行に伴う利用回数の増により扶助費の増加が予想されることから、介護予防の推進などにより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扶助費の抑制を図りながら、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安定した福祉行政の運営に努める。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829DA7C7-62BB-4D6D-AF5D-CB55B287E68D}"/>
            </a:ext>
          </a:extLst>
        </xdr:cNvPr>
        <xdr:cNvSpPr txBox="1"/>
      </xdr:nvSpPr>
      <xdr:spPr>
        <a:xfrm>
          <a:off x="63817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A298106B-52BA-4DAC-AB35-A80842915C98}"/>
            </a:ext>
          </a:extLst>
        </xdr:cNvPr>
        <xdr:cNvCxnSpPr/>
      </xdr:nvCxnSpPr>
      <xdr:spPr>
        <a:xfrm>
          <a:off x="676275" y="10985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A639DABE-C6CD-4C5E-987F-FB1449FD1E68}"/>
            </a:ext>
          </a:extLst>
        </xdr:cNvPr>
        <xdr:cNvSpPr txBox="1"/>
      </xdr:nvSpPr>
      <xdr:spPr>
        <a:xfrm>
          <a:off x="22542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97EC7C6F-0089-48E2-8B14-82B7C2C3AF30}"/>
            </a:ext>
          </a:extLst>
        </xdr:cNvPr>
        <xdr:cNvCxnSpPr/>
      </xdr:nvCxnSpPr>
      <xdr:spPr>
        <a:xfrm>
          <a:off x="676275" y="1069975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E9A7DCA8-BD6A-4085-9BE1-1AD87C13A45D}"/>
            </a:ext>
          </a:extLst>
        </xdr:cNvPr>
        <xdr:cNvSpPr txBox="1"/>
      </xdr:nvSpPr>
      <xdr:spPr>
        <a:xfrm>
          <a:off x="225425"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A6F38C8F-50EC-4527-BE95-ED348876A3A3}"/>
            </a:ext>
          </a:extLst>
        </xdr:cNvPr>
        <xdr:cNvCxnSpPr/>
      </xdr:nvCxnSpPr>
      <xdr:spPr>
        <a:xfrm>
          <a:off x="676275" y="104140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F7477443-2582-48D0-83DD-3F738CE6F5E0}"/>
            </a:ext>
          </a:extLst>
        </xdr:cNvPr>
        <xdr:cNvSpPr txBox="1"/>
      </xdr:nvSpPr>
      <xdr:spPr>
        <a:xfrm>
          <a:off x="225425"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F48AFBF5-6225-4B99-BD80-50F8D63DD9FD}"/>
            </a:ext>
          </a:extLst>
        </xdr:cNvPr>
        <xdr:cNvCxnSpPr/>
      </xdr:nvCxnSpPr>
      <xdr:spPr>
        <a:xfrm>
          <a:off x="676275" y="1012825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CF0ABE9D-9730-4B0A-A39A-BA63B053B23E}"/>
            </a:ext>
          </a:extLst>
        </xdr:cNvPr>
        <xdr:cNvSpPr txBox="1"/>
      </xdr:nvSpPr>
      <xdr:spPr>
        <a:xfrm>
          <a:off x="225425"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6376B3A-D2A4-4ABE-82B5-08FFC5FCB36F}"/>
            </a:ext>
          </a:extLst>
        </xdr:cNvPr>
        <xdr:cNvCxnSpPr/>
      </xdr:nvCxnSpPr>
      <xdr:spPr>
        <a:xfrm>
          <a:off x="676275" y="9842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EA33AC68-7C4C-4330-8A79-AFE933DE659E}"/>
            </a:ext>
          </a:extLst>
        </xdr:cNvPr>
        <xdr:cNvSpPr txBox="1"/>
      </xdr:nvSpPr>
      <xdr:spPr>
        <a:xfrm>
          <a:off x="22542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36A252C-8676-4080-8DC4-49129AF2B46D}"/>
            </a:ext>
          </a:extLst>
        </xdr:cNvPr>
        <xdr:cNvCxnSpPr/>
      </xdr:nvCxnSpPr>
      <xdr:spPr>
        <a:xfrm>
          <a:off x="676275" y="955675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97EA1108-6063-45E4-86C1-D4AB7D0F3A5E}"/>
            </a:ext>
          </a:extLst>
        </xdr:cNvPr>
        <xdr:cNvSpPr txBox="1"/>
      </xdr:nvSpPr>
      <xdr:spPr>
        <a:xfrm>
          <a:off x="225425"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FD6F681D-748B-49C2-AC00-00D274D5AD5D}"/>
            </a:ext>
          </a:extLst>
        </xdr:cNvPr>
        <xdr:cNvCxnSpPr/>
      </xdr:nvCxnSpPr>
      <xdr:spPr>
        <a:xfrm>
          <a:off x="676275" y="92710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138D2CDC-8A93-4F0D-839A-A3F9AD73A146}"/>
            </a:ext>
          </a:extLst>
        </xdr:cNvPr>
        <xdr:cNvSpPr txBox="1"/>
      </xdr:nvSpPr>
      <xdr:spPr>
        <a:xfrm>
          <a:off x="225425"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77938E48-83B3-4713-B425-51C374A8AA8E}"/>
            </a:ext>
          </a:extLst>
        </xdr:cNvPr>
        <xdr:cNvCxnSpPr/>
      </xdr:nvCxnSpPr>
      <xdr:spPr>
        <a:xfrm>
          <a:off x="676275" y="898525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F3FC0450-A7A5-4B8E-8CE7-7F2470A46740}"/>
            </a:ext>
          </a:extLst>
        </xdr:cNvPr>
        <xdr:cNvSpPr txBox="1"/>
      </xdr:nvSpPr>
      <xdr:spPr>
        <a:xfrm>
          <a:off x="225425"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593BFE40-5BF7-4629-BB6D-C12FC99D8B45}"/>
            </a:ext>
          </a:extLst>
        </xdr:cNvPr>
        <xdr:cNvCxnSpPr/>
      </xdr:nvCxnSpPr>
      <xdr:spPr>
        <a:xfrm>
          <a:off x="676275" y="8699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8FA3320B-6F35-4032-B5B3-7511D15ABAFA}"/>
            </a:ext>
          </a:extLst>
        </xdr:cNvPr>
        <xdr:cNvSpPr/>
      </xdr:nvSpPr>
      <xdr:spPr>
        <a:xfrm>
          <a:off x="676275" y="8699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id="{872F213B-BD1F-43DD-A83F-E19DA458970D}"/>
            </a:ext>
          </a:extLst>
        </xdr:cNvPr>
        <xdr:cNvCxnSpPr/>
      </xdr:nvCxnSpPr>
      <xdr:spPr>
        <a:xfrm flipV="1">
          <a:off x="41402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id="{76E1897E-9793-4B04-AEAF-0BC260149DB9}"/>
            </a:ext>
          </a:extLst>
        </xdr:cNvPr>
        <xdr:cNvSpPr txBox="1"/>
      </xdr:nvSpPr>
      <xdr:spPr>
        <a:xfrm>
          <a:off x="42291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id="{3AAB61D0-AEF9-4FCF-9093-6EE3E632C4AE}"/>
            </a:ext>
          </a:extLst>
        </xdr:cNvPr>
        <xdr:cNvCxnSpPr/>
      </xdr:nvCxnSpPr>
      <xdr:spPr>
        <a:xfrm>
          <a:off x="4079875" y="105568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id="{82567788-690A-40C0-BFF3-7AA988BBE95C}"/>
            </a:ext>
          </a:extLst>
        </xdr:cNvPr>
        <xdr:cNvSpPr txBox="1"/>
      </xdr:nvSpPr>
      <xdr:spPr>
        <a:xfrm>
          <a:off x="42291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id="{5BECA1C0-AC53-48C3-952F-04B9361E6936}"/>
            </a:ext>
          </a:extLst>
        </xdr:cNvPr>
        <xdr:cNvCxnSpPr/>
      </xdr:nvCxnSpPr>
      <xdr:spPr>
        <a:xfrm>
          <a:off x="4079875" y="9156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141288</xdr:rowOff>
    </xdr:from>
    <xdr:to>
      <xdr:col>24</xdr:col>
      <xdr:colOff>25400</xdr:colOff>
      <xdr:row>58</xdr:row>
      <xdr:rowOff>41275</xdr:rowOff>
    </xdr:to>
    <xdr:cxnSp macro="">
      <xdr:nvCxnSpPr>
        <xdr:cNvPr id="185" name="直線コネクタ 184">
          <a:extLst>
            <a:ext uri="{FF2B5EF4-FFF2-40B4-BE49-F238E27FC236}">
              <a16:creationId xmlns:a16="http://schemas.microsoft.com/office/drawing/2014/main" id="{DDC36EFC-36ED-4B7E-AB2B-363493D160B4}"/>
            </a:ext>
          </a:extLst>
        </xdr:cNvPr>
        <xdr:cNvCxnSpPr/>
      </xdr:nvCxnSpPr>
      <xdr:spPr>
        <a:xfrm>
          <a:off x="3425825" y="9913938"/>
          <a:ext cx="714375"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id="{8F0DE715-AFC1-4DFF-ACBF-B64C3C4AFA2D}"/>
            </a:ext>
          </a:extLst>
        </xdr:cNvPr>
        <xdr:cNvSpPr txBox="1"/>
      </xdr:nvSpPr>
      <xdr:spPr>
        <a:xfrm>
          <a:off x="42291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id="{4A972D4A-BDD5-4519-A864-47DCBAC59FA8}"/>
            </a:ext>
          </a:extLst>
        </xdr:cNvPr>
        <xdr:cNvSpPr/>
      </xdr:nvSpPr>
      <xdr:spPr>
        <a:xfrm>
          <a:off x="4117975" y="96488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84138</xdr:rowOff>
    </xdr:from>
    <xdr:to>
      <xdr:col>19</xdr:col>
      <xdr:colOff>187325</xdr:colOff>
      <xdr:row>57</xdr:row>
      <xdr:rowOff>141288</xdr:rowOff>
    </xdr:to>
    <xdr:cxnSp macro="">
      <xdr:nvCxnSpPr>
        <xdr:cNvPr id="188" name="直線コネクタ 187">
          <a:extLst>
            <a:ext uri="{FF2B5EF4-FFF2-40B4-BE49-F238E27FC236}">
              <a16:creationId xmlns:a16="http://schemas.microsoft.com/office/drawing/2014/main" id="{527DDDE4-1301-4573-BBAB-DA456725E732}"/>
            </a:ext>
          </a:extLst>
        </xdr:cNvPr>
        <xdr:cNvCxnSpPr/>
      </xdr:nvCxnSpPr>
      <xdr:spPr>
        <a:xfrm>
          <a:off x="2670175" y="9856788"/>
          <a:ext cx="7556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id="{59E02780-317A-4565-8D3F-74780A25D647}"/>
            </a:ext>
          </a:extLst>
        </xdr:cNvPr>
        <xdr:cNvSpPr/>
      </xdr:nvSpPr>
      <xdr:spPr>
        <a:xfrm>
          <a:off x="3394075" y="96202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id="{C5DAEA54-56C6-4014-8741-D3C4F70C1181}"/>
            </a:ext>
          </a:extLst>
        </xdr:cNvPr>
        <xdr:cNvSpPr txBox="1"/>
      </xdr:nvSpPr>
      <xdr:spPr>
        <a:xfrm>
          <a:off x="309245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84138</xdr:rowOff>
    </xdr:from>
    <xdr:to>
      <xdr:col>15</xdr:col>
      <xdr:colOff>98425</xdr:colOff>
      <xdr:row>57</xdr:row>
      <xdr:rowOff>127000</xdr:rowOff>
    </xdr:to>
    <xdr:cxnSp macro="">
      <xdr:nvCxnSpPr>
        <xdr:cNvPr id="191" name="直線コネクタ 190">
          <a:extLst>
            <a:ext uri="{FF2B5EF4-FFF2-40B4-BE49-F238E27FC236}">
              <a16:creationId xmlns:a16="http://schemas.microsoft.com/office/drawing/2014/main" id="{199B36D4-B7FB-4176-A04F-9DC224278811}"/>
            </a:ext>
          </a:extLst>
        </xdr:cNvPr>
        <xdr:cNvCxnSpPr/>
      </xdr:nvCxnSpPr>
      <xdr:spPr>
        <a:xfrm flipV="1">
          <a:off x="1895475" y="9856788"/>
          <a:ext cx="7747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id="{913CE626-D2A8-48EF-B5FA-8E105EF66B48}"/>
            </a:ext>
          </a:extLst>
        </xdr:cNvPr>
        <xdr:cNvSpPr/>
      </xdr:nvSpPr>
      <xdr:spPr>
        <a:xfrm>
          <a:off x="2619375"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id="{5B78151A-76B9-4EEA-A02F-6BC857D31CDB}"/>
            </a:ext>
          </a:extLst>
        </xdr:cNvPr>
        <xdr:cNvSpPr txBox="1"/>
      </xdr:nvSpPr>
      <xdr:spPr>
        <a:xfrm>
          <a:off x="2346325"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41275</xdr:rowOff>
    </xdr:from>
    <xdr:to>
      <xdr:col>11</xdr:col>
      <xdr:colOff>9525</xdr:colOff>
      <xdr:row>57</xdr:row>
      <xdr:rowOff>127000</xdr:rowOff>
    </xdr:to>
    <xdr:cxnSp macro="">
      <xdr:nvCxnSpPr>
        <xdr:cNvPr id="194" name="直線コネクタ 193">
          <a:extLst>
            <a:ext uri="{FF2B5EF4-FFF2-40B4-BE49-F238E27FC236}">
              <a16:creationId xmlns:a16="http://schemas.microsoft.com/office/drawing/2014/main" id="{D4804E2E-5284-4093-9E3B-6A5E131654DA}"/>
            </a:ext>
          </a:extLst>
        </xdr:cNvPr>
        <xdr:cNvCxnSpPr/>
      </xdr:nvCxnSpPr>
      <xdr:spPr>
        <a:xfrm>
          <a:off x="1149350" y="9813925"/>
          <a:ext cx="7461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a:extLst>
            <a:ext uri="{FF2B5EF4-FFF2-40B4-BE49-F238E27FC236}">
              <a16:creationId xmlns:a16="http://schemas.microsoft.com/office/drawing/2014/main" id="{FC5528A5-6E79-435D-85E3-AAB1646CBE2F}"/>
            </a:ext>
          </a:extLst>
        </xdr:cNvPr>
        <xdr:cNvSpPr/>
      </xdr:nvSpPr>
      <xdr:spPr>
        <a:xfrm>
          <a:off x="1873250" y="96916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30815</xdr:rowOff>
    </xdr:from>
    <xdr:ext cx="762000" cy="259045"/>
    <xdr:sp macro="" textlink="">
      <xdr:nvSpPr>
        <xdr:cNvPr id="196" name="テキスト ボックス 195">
          <a:extLst>
            <a:ext uri="{FF2B5EF4-FFF2-40B4-BE49-F238E27FC236}">
              <a16:creationId xmlns:a16="http://schemas.microsoft.com/office/drawing/2014/main" id="{4478CA8C-F556-4700-9D0C-4F7E8A4B85B9}"/>
            </a:ext>
          </a:extLst>
        </xdr:cNvPr>
        <xdr:cNvSpPr txBox="1"/>
      </xdr:nvSpPr>
      <xdr:spPr>
        <a:xfrm>
          <a:off x="1571625"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a:extLst>
            <a:ext uri="{FF2B5EF4-FFF2-40B4-BE49-F238E27FC236}">
              <a16:creationId xmlns:a16="http://schemas.microsoft.com/office/drawing/2014/main" id="{B487D6F6-D65C-44B6-A2F9-66F14CCB1362}"/>
            </a:ext>
          </a:extLst>
        </xdr:cNvPr>
        <xdr:cNvSpPr/>
      </xdr:nvSpPr>
      <xdr:spPr>
        <a:xfrm>
          <a:off x="109855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2240</xdr:rowOff>
    </xdr:from>
    <xdr:ext cx="762000" cy="259045"/>
    <xdr:sp macro="" textlink="">
      <xdr:nvSpPr>
        <xdr:cNvPr id="198" name="テキスト ボックス 197">
          <a:extLst>
            <a:ext uri="{FF2B5EF4-FFF2-40B4-BE49-F238E27FC236}">
              <a16:creationId xmlns:a16="http://schemas.microsoft.com/office/drawing/2014/main" id="{6A79B243-8921-4AC8-9677-CDB4FBC4C98B}"/>
            </a:ext>
          </a:extLst>
        </xdr:cNvPr>
        <xdr:cNvSpPr txBox="1"/>
      </xdr:nvSpPr>
      <xdr:spPr>
        <a:xfrm>
          <a:off x="8255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F368D616-C339-4A4C-B72E-87A614F57DE4}"/>
            </a:ext>
          </a:extLst>
        </xdr:cNvPr>
        <xdr:cNvSpPr txBox="1"/>
      </xdr:nvSpPr>
      <xdr:spPr>
        <a:xfrm>
          <a:off x="39528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EDBA0B4-1AC7-4460-9A41-7B6BB35C4806}"/>
            </a:ext>
          </a:extLst>
        </xdr:cNvPr>
        <xdr:cNvSpPr txBox="1"/>
      </xdr:nvSpPr>
      <xdr:spPr>
        <a:xfrm>
          <a:off x="32575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8C92166-889C-45C0-A8C3-06D630084DBE}"/>
            </a:ext>
          </a:extLst>
        </xdr:cNvPr>
        <xdr:cNvSpPr txBox="1"/>
      </xdr:nvSpPr>
      <xdr:spPr>
        <a:xfrm>
          <a:off x="248285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2581DB09-F1DB-4170-83A8-96CCD060E83E}"/>
            </a:ext>
          </a:extLst>
        </xdr:cNvPr>
        <xdr:cNvSpPr txBox="1"/>
      </xdr:nvSpPr>
      <xdr:spPr>
        <a:xfrm>
          <a:off x="171767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46AB1B07-5CCF-45D4-B5F4-44BA09C3F8DE}"/>
            </a:ext>
          </a:extLst>
        </xdr:cNvPr>
        <xdr:cNvSpPr txBox="1"/>
      </xdr:nvSpPr>
      <xdr:spPr>
        <a:xfrm>
          <a:off x="9620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161925</xdr:rowOff>
    </xdr:from>
    <xdr:to>
      <xdr:col>24</xdr:col>
      <xdr:colOff>76200</xdr:colOff>
      <xdr:row>58</xdr:row>
      <xdr:rowOff>92075</xdr:rowOff>
    </xdr:to>
    <xdr:sp macro="" textlink="">
      <xdr:nvSpPr>
        <xdr:cNvPr id="204" name="楕円 203">
          <a:extLst>
            <a:ext uri="{FF2B5EF4-FFF2-40B4-BE49-F238E27FC236}">
              <a16:creationId xmlns:a16="http://schemas.microsoft.com/office/drawing/2014/main" id="{1D56DEE1-7D91-4252-8B7A-26C27D5D3D24}"/>
            </a:ext>
          </a:extLst>
        </xdr:cNvPr>
        <xdr:cNvSpPr/>
      </xdr:nvSpPr>
      <xdr:spPr>
        <a:xfrm>
          <a:off x="4117975" y="99345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134002</xdr:rowOff>
    </xdr:from>
    <xdr:ext cx="762000" cy="259045"/>
    <xdr:sp macro="" textlink="">
      <xdr:nvSpPr>
        <xdr:cNvPr id="205" name="扶助費該当値テキスト">
          <a:extLst>
            <a:ext uri="{FF2B5EF4-FFF2-40B4-BE49-F238E27FC236}">
              <a16:creationId xmlns:a16="http://schemas.microsoft.com/office/drawing/2014/main" id="{B17BA99C-9047-47D8-ABA5-B70A13B8B23F}"/>
            </a:ext>
          </a:extLst>
        </xdr:cNvPr>
        <xdr:cNvSpPr txBox="1"/>
      </xdr:nvSpPr>
      <xdr:spPr>
        <a:xfrm>
          <a:off x="42291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90488</xdr:rowOff>
    </xdr:from>
    <xdr:to>
      <xdr:col>20</xdr:col>
      <xdr:colOff>38100</xdr:colOff>
      <xdr:row>58</xdr:row>
      <xdr:rowOff>20638</xdr:rowOff>
    </xdr:to>
    <xdr:sp macro="" textlink="">
      <xdr:nvSpPr>
        <xdr:cNvPr id="206" name="楕円 205">
          <a:extLst>
            <a:ext uri="{FF2B5EF4-FFF2-40B4-BE49-F238E27FC236}">
              <a16:creationId xmlns:a16="http://schemas.microsoft.com/office/drawing/2014/main" id="{281538BF-DD66-40FD-8E76-DEC87AF900D6}"/>
            </a:ext>
          </a:extLst>
        </xdr:cNvPr>
        <xdr:cNvSpPr/>
      </xdr:nvSpPr>
      <xdr:spPr>
        <a:xfrm>
          <a:off x="3394075" y="98631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5415</xdr:rowOff>
    </xdr:from>
    <xdr:ext cx="736600" cy="259045"/>
    <xdr:sp macro="" textlink="">
      <xdr:nvSpPr>
        <xdr:cNvPr id="207" name="テキスト ボックス 206">
          <a:extLst>
            <a:ext uri="{FF2B5EF4-FFF2-40B4-BE49-F238E27FC236}">
              <a16:creationId xmlns:a16="http://schemas.microsoft.com/office/drawing/2014/main" id="{77268A68-449F-4C2B-A5D5-7D2F674E72A1}"/>
            </a:ext>
          </a:extLst>
        </xdr:cNvPr>
        <xdr:cNvSpPr txBox="1"/>
      </xdr:nvSpPr>
      <xdr:spPr>
        <a:xfrm>
          <a:off x="3092450" y="994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33338</xdr:rowOff>
    </xdr:from>
    <xdr:to>
      <xdr:col>15</xdr:col>
      <xdr:colOff>149225</xdr:colOff>
      <xdr:row>57</xdr:row>
      <xdr:rowOff>134938</xdr:rowOff>
    </xdr:to>
    <xdr:sp macro="" textlink="">
      <xdr:nvSpPr>
        <xdr:cNvPr id="208" name="楕円 207">
          <a:extLst>
            <a:ext uri="{FF2B5EF4-FFF2-40B4-BE49-F238E27FC236}">
              <a16:creationId xmlns:a16="http://schemas.microsoft.com/office/drawing/2014/main" id="{9640A97A-3B55-4038-8F0B-DD91727E1A0C}"/>
            </a:ext>
          </a:extLst>
        </xdr:cNvPr>
        <xdr:cNvSpPr/>
      </xdr:nvSpPr>
      <xdr:spPr>
        <a:xfrm>
          <a:off x="2619375"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119715</xdr:rowOff>
    </xdr:from>
    <xdr:ext cx="762000" cy="259045"/>
    <xdr:sp macro="" textlink="">
      <xdr:nvSpPr>
        <xdr:cNvPr id="209" name="テキスト ボックス 208">
          <a:extLst>
            <a:ext uri="{FF2B5EF4-FFF2-40B4-BE49-F238E27FC236}">
              <a16:creationId xmlns:a16="http://schemas.microsoft.com/office/drawing/2014/main" id="{85A11D4F-56B0-4DD0-B096-6D4002775144}"/>
            </a:ext>
          </a:extLst>
        </xdr:cNvPr>
        <xdr:cNvSpPr txBox="1"/>
      </xdr:nvSpPr>
      <xdr:spPr>
        <a:xfrm>
          <a:off x="2346325"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10" name="楕円 209">
          <a:extLst>
            <a:ext uri="{FF2B5EF4-FFF2-40B4-BE49-F238E27FC236}">
              <a16:creationId xmlns:a16="http://schemas.microsoft.com/office/drawing/2014/main" id="{DDE987C5-EC66-4812-8750-B546927244CB}"/>
            </a:ext>
          </a:extLst>
        </xdr:cNvPr>
        <xdr:cNvSpPr/>
      </xdr:nvSpPr>
      <xdr:spPr>
        <a:xfrm>
          <a:off x="1873250" y="9848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D8ECE5C0-AFD4-49FF-A780-B183FB949477}"/>
            </a:ext>
          </a:extLst>
        </xdr:cNvPr>
        <xdr:cNvSpPr txBox="1"/>
      </xdr:nvSpPr>
      <xdr:spPr>
        <a:xfrm>
          <a:off x="1571625"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161925</xdr:rowOff>
    </xdr:from>
    <xdr:to>
      <xdr:col>6</xdr:col>
      <xdr:colOff>171450</xdr:colOff>
      <xdr:row>57</xdr:row>
      <xdr:rowOff>92075</xdr:rowOff>
    </xdr:to>
    <xdr:sp macro="" textlink="">
      <xdr:nvSpPr>
        <xdr:cNvPr id="212" name="楕円 211">
          <a:extLst>
            <a:ext uri="{FF2B5EF4-FFF2-40B4-BE49-F238E27FC236}">
              <a16:creationId xmlns:a16="http://schemas.microsoft.com/office/drawing/2014/main" id="{0E631079-8D25-4266-95CC-9F6E588F65C2}"/>
            </a:ext>
          </a:extLst>
        </xdr:cNvPr>
        <xdr:cNvSpPr/>
      </xdr:nvSpPr>
      <xdr:spPr>
        <a:xfrm>
          <a:off x="109855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76852</xdr:rowOff>
    </xdr:from>
    <xdr:ext cx="762000" cy="259045"/>
    <xdr:sp macro="" textlink="">
      <xdr:nvSpPr>
        <xdr:cNvPr id="213" name="テキスト ボックス 212">
          <a:extLst>
            <a:ext uri="{FF2B5EF4-FFF2-40B4-BE49-F238E27FC236}">
              <a16:creationId xmlns:a16="http://schemas.microsoft.com/office/drawing/2014/main" id="{D42F8E6A-24D0-4998-A564-7194C7C7AC6D}"/>
            </a:ext>
          </a:extLst>
        </xdr:cNvPr>
        <xdr:cNvSpPr txBox="1"/>
      </xdr:nvSpPr>
      <xdr:spPr>
        <a:xfrm>
          <a:off x="8255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FB67A5D2-3382-43F8-BE35-2A771A08DE64}"/>
            </a:ext>
          </a:extLst>
        </xdr:cNvPr>
        <xdr:cNvSpPr/>
      </xdr:nvSpPr>
      <xdr:spPr>
        <a:xfrm>
          <a:off x="10674350" y="8128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76CB0B9-1B23-48D9-8269-BF6895D1FB2F}"/>
            </a:ext>
          </a:extLst>
        </xdr:cNvPr>
        <xdr:cNvSpPr/>
      </xdr:nvSpPr>
      <xdr:spPr>
        <a:xfrm>
          <a:off x="14652625" y="819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EF7B241A-4D30-49D8-ACEE-DC16705DC33D}"/>
            </a:ext>
          </a:extLst>
        </xdr:cNvPr>
        <xdr:cNvSpPr/>
      </xdr:nvSpPr>
      <xdr:spPr>
        <a:xfrm>
          <a:off x="14652625" y="838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46EAAECC-AFC0-483D-8EA8-26AA2F6E582C}"/>
            </a:ext>
          </a:extLst>
        </xdr:cNvPr>
        <xdr:cNvSpPr/>
      </xdr:nvSpPr>
      <xdr:spPr>
        <a:xfrm>
          <a:off x="16113125" y="8191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E99D9DC6-CB44-438C-9FB0-FDFCF6CF4D3F}"/>
            </a:ext>
          </a:extLst>
        </xdr:cNvPr>
        <xdr:cNvSpPr/>
      </xdr:nvSpPr>
      <xdr:spPr>
        <a:xfrm>
          <a:off x="16113125" y="8382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5B15642E-5F16-4FD5-8902-75D567C800FA}"/>
            </a:ext>
          </a:extLst>
        </xdr:cNvPr>
        <xdr:cNvSpPr/>
      </xdr:nvSpPr>
      <xdr:spPr>
        <a:xfrm>
          <a:off x="17487900" y="8191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E91485B5-7B46-4C5D-B4BB-5C34BF0CD58A}"/>
            </a:ext>
          </a:extLst>
        </xdr:cNvPr>
        <xdr:cNvSpPr/>
      </xdr:nvSpPr>
      <xdr:spPr>
        <a:xfrm>
          <a:off x="17487900" y="8382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D9B2C771-D968-4FAC-8B1D-E5DA9C39750B}"/>
            </a:ext>
          </a:extLst>
        </xdr:cNvPr>
        <xdr:cNvSpPr/>
      </xdr:nvSpPr>
      <xdr:spPr>
        <a:xfrm>
          <a:off x="10674350" y="8699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CBB030EA-7CFB-4797-84D8-1F23E7CAC723}"/>
            </a:ext>
          </a:extLst>
        </xdr:cNvPr>
        <xdr:cNvSpPr/>
      </xdr:nvSpPr>
      <xdr:spPr>
        <a:xfrm>
          <a:off x="14912975" y="8699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BEC5A74A-B747-4A2B-BE40-04F2639EE8A2}"/>
            </a:ext>
          </a:extLst>
        </xdr:cNvPr>
        <xdr:cNvSpPr/>
      </xdr:nvSpPr>
      <xdr:spPr>
        <a:xfrm>
          <a:off x="14976475" y="8699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1E2C7D98-8B4C-4091-909A-FFEBDFC0E4F1}"/>
            </a:ext>
          </a:extLst>
        </xdr:cNvPr>
        <xdr:cNvSpPr txBox="1"/>
      </xdr:nvSpPr>
      <xdr:spPr>
        <a:xfrm>
          <a:off x="15014575" y="9017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下水道事業への繰出金が大幅に増加（分流式下水道に要する経費の算定方法の変更によ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る）したことや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各公共施設に対する維持補修費（除雪事業費含む）の増加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により、前年度比４．２ポイント増となり、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公共施設等総合管理計画に基づき、既存施設の統廃合など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見直しを図り、維持補修費の抑制に努める。また、繰出金の抑制を図るため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、下水道料金等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の見直しを行い、特別会計においても健全な財政運営に努める。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E4173430-3C34-4BAB-8C4C-C553AB64D3F8}"/>
            </a:ext>
          </a:extLst>
        </xdr:cNvPr>
        <xdr:cNvSpPr txBox="1"/>
      </xdr:nvSpPr>
      <xdr:spPr>
        <a:xfrm>
          <a:off x="1063625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644CC98D-8453-430E-B188-E11C89722A6E}"/>
            </a:ext>
          </a:extLst>
        </xdr:cNvPr>
        <xdr:cNvCxnSpPr/>
      </xdr:nvCxnSpPr>
      <xdr:spPr>
        <a:xfrm>
          <a:off x="10674350" y="10985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400C482D-6D45-4179-A1C6-32292F79CAB1}"/>
            </a:ext>
          </a:extLst>
        </xdr:cNvPr>
        <xdr:cNvSpPr txBox="1"/>
      </xdr:nvSpPr>
      <xdr:spPr>
        <a:xfrm>
          <a:off x="10252075"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F0D253B2-062A-4922-95E8-67D90200DA19}"/>
            </a:ext>
          </a:extLst>
        </xdr:cNvPr>
        <xdr:cNvCxnSpPr/>
      </xdr:nvCxnSpPr>
      <xdr:spPr>
        <a:xfrm>
          <a:off x="10674350" y="1060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10FCED8A-BBD9-40AC-9D48-CC6A2006FE37}"/>
            </a:ext>
          </a:extLst>
        </xdr:cNvPr>
        <xdr:cNvSpPr txBox="1"/>
      </xdr:nvSpPr>
      <xdr:spPr>
        <a:xfrm>
          <a:off x="10252075"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82C55E79-2DE8-47BB-8F80-576A4D728422}"/>
            </a:ext>
          </a:extLst>
        </xdr:cNvPr>
        <xdr:cNvCxnSpPr/>
      </xdr:nvCxnSpPr>
      <xdr:spPr>
        <a:xfrm>
          <a:off x="10674350" y="1022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80CE2F6A-2F65-462E-B628-4EE6EF53B6F6}"/>
            </a:ext>
          </a:extLst>
        </xdr:cNvPr>
        <xdr:cNvSpPr txBox="1"/>
      </xdr:nvSpPr>
      <xdr:spPr>
        <a:xfrm>
          <a:off x="10252075"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BB25655F-13C8-4C0D-A66B-B129D8A9E4F7}"/>
            </a:ext>
          </a:extLst>
        </xdr:cNvPr>
        <xdr:cNvCxnSpPr/>
      </xdr:nvCxnSpPr>
      <xdr:spPr>
        <a:xfrm>
          <a:off x="10674350" y="984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8D799C10-FB28-4C60-A9B3-75C3F427E7A8}"/>
            </a:ext>
          </a:extLst>
        </xdr:cNvPr>
        <xdr:cNvSpPr txBox="1"/>
      </xdr:nvSpPr>
      <xdr:spPr>
        <a:xfrm>
          <a:off x="10252075"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D3133AFC-D6C3-48BE-B915-DBD5E65EA1EA}"/>
            </a:ext>
          </a:extLst>
        </xdr:cNvPr>
        <xdr:cNvCxnSpPr/>
      </xdr:nvCxnSpPr>
      <xdr:spPr>
        <a:xfrm>
          <a:off x="10674350" y="946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13946386-3609-4B21-99A5-0209222EEFE3}"/>
            </a:ext>
          </a:extLst>
        </xdr:cNvPr>
        <xdr:cNvSpPr txBox="1"/>
      </xdr:nvSpPr>
      <xdr:spPr>
        <a:xfrm>
          <a:off x="10252075"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45C6FDCC-D569-4F58-9CE1-C17A81C2A74E}"/>
            </a:ext>
          </a:extLst>
        </xdr:cNvPr>
        <xdr:cNvCxnSpPr/>
      </xdr:nvCxnSpPr>
      <xdr:spPr>
        <a:xfrm>
          <a:off x="10674350" y="908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8A49EF49-7E1A-4E9F-8CF2-1D041D377F6E}"/>
            </a:ext>
          </a:extLst>
        </xdr:cNvPr>
        <xdr:cNvSpPr txBox="1"/>
      </xdr:nvSpPr>
      <xdr:spPr>
        <a:xfrm>
          <a:off x="10252075"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F426CC14-7E13-45F4-ABA9-7C8277194B27}"/>
            </a:ext>
          </a:extLst>
        </xdr:cNvPr>
        <xdr:cNvCxnSpPr/>
      </xdr:nvCxnSpPr>
      <xdr:spPr>
        <a:xfrm>
          <a:off x="10674350" y="869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9D78E10-B9B3-4F19-99DB-43D5539D6A9D}"/>
            </a:ext>
          </a:extLst>
        </xdr:cNvPr>
        <xdr:cNvSpPr txBox="1"/>
      </xdr:nvSpPr>
      <xdr:spPr>
        <a:xfrm>
          <a:off x="10252075"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C6BE8545-C318-4954-B672-3D8886BF91F1}"/>
            </a:ext>
          </a:extLst>
        </xdr:cNvPr>
        <xdr:cNvSpPr/>
      </xdr:nvSpPr>
      <xdr:spPr>
        <a:xfrm>
          <a:off x="10674350" y="8699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id="{D42CCA49-761A-42FE-B11C-332AD9AEAD84}"/>
            </a:ext>
          </a:extLst>
        </xdr:cNvPr>
        <xdr:cNvCxnSpPr/>
      </xdr:nvCxnSpPr>
      <xdr:spPr>
        <a:xfrm flipV="1">
          <a:off x="1416685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id="{5160BC6D-DD4E-4445-81D7-2E1A791AAA36}"/>
            </a:ext>
          </a:extLst>
        </xdr:cNvPr>
        <xdr:cNvSpPr txBox="1"/>
      </xdr:nvSpPr>
      <xdr:spPr>
        <a:xfrm>
          <a:off x="14227175"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id="{E22D84AA-D617-493F-B433-96C7C1A29F62}"/>
            </a:ext>
          </a:extLst>
        </xdr:cNvPr>
        <xdr:cNvCxnSpPr/>
      </xdr:nvCxnSpPr>
      <xdr:spPr>
        <a:xfrm>
          <a:off x="14077950" y="10528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id="{A06E40BA-6A0A-489E-BDF2-B3C47798BE79}"/>
            </a:ext>
          </a:extLst>
        </xdr:cNvPr>
        <xdr:cNvSpPr txBox="1"/>
      </xdr:nvSpPr>
      <xdr:spPr>
        <a:xfrm>
          <a:off x="14227175"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id="{98311187-6E26-4DAE-8843-19C01FC8998F}"/>
            </a:ext>
          </a:extLst>
        </xdr:cNvPr>
        <xdr:cNvCxnSpPr/>
      </xdr:nvCxnSpPr>
      <xdr:spPr>
        <a:xfrm>
          <a:off x="14077950" y="9042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60</xdr:row>
      <xdr:rowOff>149860</xdr:rowOff>
    </xdr:to>
    <xdr:cxnSp macro="">
      <xdr:nvCxnSpPr>
        <xdr:cNvPr id="246" name="直線コネクタ 245">
          <a:extLst>
            <a:ext uri="{FF2B5EF4-FFF2-40B4-BE49-F238E27FC236}">
              <a16:creationId xmlns:a16="http://schemas.microsoft.com/office/drawing/2014/main" id="{2257B6D3-47EC-4081-8C7B-55DB966A1A2A}"/>
            </a:ext>
          </a:extLst>
        </xdr:cNvPr>
        <xdr:cNvCxnSpPr/>
      </xdr:nvCxnSpPr>
      <xdr:spPr>
        <a:xfrm>
          <a:off x="13442950" y="10116820"/>
          <a:ext cx="7239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id="{56AEA8E9-4045-4778-81FD-9D0BF0F12A8E}"/>
            </a:ext>
          </a:extLst>
        </xdr:cNvPr>
        <xdr:cNvSpPr txBox="1"/>
      </xdr:nvSpPr>
      <xdr:spPr>
        <a:xfrm>
          <a:off x="14227175"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id="{A62602C3-855F-4F06-8BA7-58DC3C6B5256}"/>
            </a:ext>
          </a:extLst>
        </xdr:cNvPr>
        <xdr:cNvSpPr/>
      </xdr:nvSpPr>
      <xdr:spPr>
        <a:xfrm>
          <a:off x="1411605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59</xdr:row>
      <xdr:rowOff>1270</xdr:rowOff>
    </xdr:to>
    <xdr:cxnSp macro="">
      <xdr:nvCxnSpPr>
        <xdr:cNvPr id="249" name="直線コネクタ 248">
          <a:extLst>
            <a:ext uri="{FF2B5EF4-FFF2-40B4-BE49-F238E27FC236}">
              <a16:creationId xmlns:a16="http://schemas.microsoft.com/office/drawing/2014/main" id="{02D859BC-35C0-4058-B04B-084CE5DBF0AB}"/>
            </a:ext>
          </a:extLst>
        </xdr:cNvPr>
        <xdr:cNvCxnSpPr/>
      </xdr:nvCxnSpPr>
      <xdr:spPr>
        <a:xfrm>
          <a:off x="12687300" y="10063480"/>
          <a:ext cx="7556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id="{4D75B281-5921-44DB-BB63-884E49C7DA3D}"/>
            </a:ext>
          </a:extLst>
        </xdr:cNvPr>
        <xdr:cNvSpPr/>
      </xdr:nvSpPr>
      <xdr:spPr>
        <a:xfrm>
          <a:off x="1339215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id="{A09E5AB2-13A1-47CF-8F37-1C563D1176CB}"/>
            </a:ext>
          </a:extLst>
        </xdr:cNvPr>
        <xdr:cNvSpPr txBox="1"/>
      </xdr:nvSpPr>
      <xdr:spPr>
        <a:xfrm>
          <a:off x="131191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119380</xdr:rowOff>
    </xdr:to>
    <xdr:cxnSp macro="">
      <xdr:nvCxnSpPr>
        <xdr:cNvPr id="252" name="直線コネクタ 251">
          <a:extLst>
            <a:ext uri="{FF2B5EF4-FFF2-40B4-BE49-F238E27FC236}">
              <a16:creationId xmlns:a16="http://schemas.microsoft.com/office/drawing/2014/main" id="{AA960799-B1DB-4D41-B527-FCF31ECB07CD}"/>
            </a:ext>
          </a:extLst>
        </xdr:cNvPr>
        <xdr:cNvCxnSpPr/>
      </xdr:nvCxnSpPr>
      <xdr:spPr>
        <a:xfrm>
          <a:off x="11922125" y="9918700"/>
          <a:ext cx="765175"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id="{14A26490-532F-46F3-AD5E-A102CFE6C40A}"/>
            </a:ext>
          </a:extLst>
        </xdr:cNvPr>
        <xdr:cNvSpPr/>
      </xdr:nvSpPr>
      <xdr:spPr>
        <a:xfrm>
          <a:off x="12646025" y="96697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id="{9E7F1774-F6DC-4066-9011-BB60B99DE822}"/>
            </a:ext>
          </a:extLst>
        </xdr:cNvPr>
        <xdr:cNvSpPr txBox="1"/>
      </xdr:nvSpPr>
      <xdr:spPr>
        <a:xfrm>
          <a:off x="123444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146050</xdr:rowOff>
    </xdr:to>
    <xdr:cxnSp macro="">
      <xdr:nvCxnSpPr>
        <xdr:cNvPr id="255" name="直線コネクタ 254">
          <a:extLst>
            <a:ext uri="{FF2B5EF4-FFF2-40B4-BE49-F238E27FC236}">
              <a16:creationId xmlns:a16="http://schemas.microsoft.com/office/drawing/2014/main" id="{C618EC38-968B-4A33-B86B-127BB826ADD0}"/>
            </a:ext>
          </a:extLst>
        </xdr:cNvPr>
        <xdr:cNvCxnSpPr/>
      </xdr:nvCxnSpPr>
      <xdr:spPr>
        <a:xfrm>
          <a:off x="11147425" y="99187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id="{890D6F15-449E-4224-B695-248D4B3B06FD}"/>
            </a:ext>
          </a:extLst>
        </xdr:cNvPr>
        <xdr:cNvSpPr/>
      </xdr:nvSpPr>
      <xdr:spPr>
        <a:xfrm>
          <a:off x="11871325"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FB6DEFBD-9C8D-428C-880C-FBD5B31F2436}"/>
            </a:ext>
          </a:extLst>
        </xdr:cNvPr>
        <xdr:cNvSpPr txBox="1"/>
      </xdr:nvSpPr>
      <xdr:spPr>
        <a:xfrm>
          <a:off x="11598275"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id="{2CB00A38-B06A-4580-BAEB-19F951216E6C}"/>
            </a:ext>
          </a:extLst>
        </xdr:cNvPr>
        <xdr:cNvSpPr/>
      </xdr:nvSpPr>
      <xdr:spPr>
        <a:xfrm>
          <a:off x="11125200" y="96926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434D1605-A622-4F15-8E08-9DBE119D1BDF}"/>
            </a:ext>
          </a:extLst>
        </xdr:cNvPr>
        <xdr:cNvSpPr txBox="1"/>
      </xdr:nvSpPr>
      <xdr:spPr>
        <a:xfrm>
          <a:off x="10823575"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9B22A5B0-4E39-41C7-9A90-BDE2F3893365}"/>
            </a:ext>
          </a:extLst>
        </xdr:cNvPr>
        <xdr:cNvSpPr txBox="1"/>
      </xdr:nvSpPr>
      <xdr:spPr>
        <a:xfrm>
          <a:off x="139795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C81F576B-26A5-437B-8ABD-BD8598666F24}"/>
            </a:ext>
          </a:extLst>
        </xdr:cNvPr>
        <xdr:cNvSpPr txBox="1"/>
      </xdr:nvSpPr>
      <xdr:spPr>
        <a:xfrm>
          <a:off x="13255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E2629F20-437B-44A4-B69C-BE7545B7B0D6}"/>
            </a:ext>
          </a:extLst>
        </xdr:cNvPr>
        <xdr:cNvSpPr txBox="1"/>
      </xdr:nvSpPr>
      <xdr:spPr>
        <a:xfrm>
          <a:off x="125095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E153428A-98B3-432D-BE5B-2028C0C5CBB7}"/>
            </a:ext>
          </a:extLst>
        </xdr:cNvPr>
        <xdr:cNvSpPr txBox="1"/>
      </xdr:nvSpPr>
      <xdr:spPr>
        <a:xfrm>
          <a:off x="117348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92735DD4-19CE-4D13-B712-73D34D1354E3}"/>
            </a:ext>
          </a:extLst>
        </xdr:cNvPr>
        <xdr:cNvSpPr txBox="1"/>
      </xdr:nvSpPr>
      <xdr:spPr>
        <a:xfrm>
          <a:off x="10969625"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5" name="楕円 264">
          <a:extLst>
            <a:ext uri="{FF2B5EF4-FFF2-40B4-BE49-F238E27FC236}">
              <a16:creationId xmlns:a16="http://schemas.microsoft.com/office/drawing/2014/main" id="{D49B9573-F7A9-4BC6-A85D-5D631635F341}"/>
            </a:ext>
          </a:extLst>
        </xdr:cNvPr>
        <xdr:cNvSpPr/>
      </xdr:nvSpPr>
      <xdr:spPr>
        <a:xfrm>
          <a:off x="1411605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7637</xdr:rowOff>
    </xdr:from>
    <xdr:ext cx="762000" cy="259045"/>
    <xdr:sp macro="" textlink="">
      <xdr:nvSpPr>
        <xdr:cNvPr id="266" name="その他該当値テキスト">
          <a:extLst>
            <a:ext uri="{FF2B5EF4-FFF2-40B4-BE49-F238E27FC236}">
              <a16:creationId xmlns:a16="http://schemas.microsoft.com/office/drawing/2014/main" id="{F49BACB3-D276-456F-BE7F-934B2A50344A}"/>
            </a:ext>
          </a:extLst>
        </xdr:cNvPr>
        <xdr:cNvSpPr txBox="1"/>
      </xdr:nvSpPr>
      <xdr:spPr>
        <a:xfrm>
          <a:off x="14227175"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a:extLst>
            <a:ext uri="{FF2B5EF4-FFF2-40B4-BE49-F238E27FC236}">
              <a16:creationId xmlns:a16="http://schemas.microsoft.com/office/drawing/2014/main" id="{60976A3F-1434-44D1-960E-5AD6744AE7A4}"/>
            </a:ext>
          </a:extLst>
        </xdr:cNvPr>
        <xdr:cNvSpPr/>
      </xdr:nvSpPr>
      <xdr:spPr>
        <a:xfrm>
          <a:off x="1339215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a:extLst>
            <a:ext uri="{FF2B5EF4-FFF2-40B4-BE49-F238E27FC236}">
              <a16:creationId xmlns:a16="http://schemas.microsoft.com/office/drawing/2014/main" id="{302DC871-B3F7-433F-B74D-0096057F3145}"/>
            </a:ext>
          </a:extLst>
        </xdr:cNvPr>
        <xdr:cNvSpPr txBox="1"/>
      </xdr:nvSpPr>
      <xdr:spPr>
        <a:xfrm>
          <a:off x="131191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9" name="楕円 268">
          <a:extLst>
            <a:ext uri="{FF2B5EF4-FFF2-40B4-BE49-F238E27FC236}">
              <a16:creationId xmlns:a16="http://schemas.microsoft.com/office/drawing/2014/main" id="{61966FEC-75E2-4520-B74F-5BB99D3A62AA}"/>
            </a:ext>
          </a:extLst>
        </xdr:cNvPr>
        <xdr:cNvSpPr/>
      </xdr:nvSpPr>
      <xdr:spPr>
        <a:xfrm>
          <a:off x="12646025" y="10012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0" name="テキスト ボックス 269">
          <a:extLst>
            <a:ext uri="{FF2B5EF4-FFF2-40B4-BE49-F238E27FC236}">
              <a16:creationId xmlns:a16="http://schemas.microsoft.com/office/drawing/2014/main" id="{2EBB375F-A21B-4B02-AD3C-CF9EADEBC3C2}"/>
            </a:ext>
          </a:extLst>
        </xdr:cNvPr>
        <xdr:cNvSpPr txBox="1"/>
      </xdr:nvSpPr>
      <xdr:spPr>
        <a:xfrm>
          <a:off x="123444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a:extLst>
            <a:ext uri="{FF2B5EF4-FFF2-40B4-BE49-F238E27FC236}">
              <a16:creationId xmlns:a16="http://schemas.microsoft.com/office/drawing/2014/main" id="{F0420D46-2F5E-40E0-833C-064352A1CE72}"/>
            </a:ext>
          </a:extLst>
        </xdr:cNvPr>
        <xdr:cNvSpPr/>
      </xdr:nvSpPr>
      <xdr:spPr>
        <a:xfrm>
          <a:off x="11871325"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a:extLst>
            <a:ext uri="{FF2B5EF4-FFF2-40B4-BE49-F238E27FC236}">
              <a16:creationId xmlns:a16="http://schemas.microsoft.com/office/drawing/2014/main" id="{C5D2E8B4-6684-4AA8-AA4D-5F40EBE115A8}"/>
            </a:ext>
          </a:extLst>
        </xdr:cNvPr>
        <xdr:cNvSpPr txBox="1"/>
      </xdr:nvSpPr>
      <xdr:spPr>
        <a:xfrm>
          <a:off x="11598275"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3" name="楕円 272">
          <a:extLst>
            <a:ext uri="{FF2B5EF4-FFF2-40B4-BE49-F238E27FC236}">
              <a16:creationId xmlns:a16="http://schemas.microsoft.com/office/drawing/2014/main" id="{306A2B23-9931-44F8-BF76-19569C9B7F00}"/>
            </a:ext>
          </a:extLst>
        </xdr:cNvPr>
        <xdr:cNvSpPr/>
      </xdr:nvSpPr>
      <xdr:spPr>
        <a:xfrm>
          <a:off x="11125200" y="9867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4" name="テキスト ボックス 273">
          <a:extLst>
            <a:ext uri="{FF2B5EF4-FFF2-40B4-BE49-F238E27FC236}">
              <a16:creationId xmlns:a16="http://schemas.microsoft.com/office/drawing/2014/main" id="{CD2B94B1-3A99-436D-8694-27D2F57FEB56}"/>
            </a:ext>
          </a:extLst>
        </xdr:cNvPr>
        <xdr:cNvSpPr txBox="1"/>
      </xdr:nvSpPr>
      <xdr:spPr>
        <a:xfrm>
          <a:off x="10823575"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D1356165-9523-42F6-84D0-9400063567AA}"/>
            </a:ext>
          </a:extLst>
        </xdr:cNvPr>
        <xdr:cNvSpPr/>
      </xdr:nvSpPr>
      <xdr:spPr>
        <a:xfrm>
          <a:off x="10674350" y="4699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73AEA453-2DBB-4DEB-B749-ED150AF0A389}"/>
            </a:ext>
          </a:extLst>
        </xdr:cNvPr>
        <xdr:cNvSpPr/>
      </xdr:nvSpPr>
      <xdr:spPr>
        <a:xfrm>
          <a:off x="14652625" y="4762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983B98F3-2C57-49C7-AA42-737B8C63D85D}"/>
            </a:ext>
          </a:extLst>
        </xdr:cNvPr>
        <xdr:cNvSpPr/>
      </xdr:nvSpPr>
      <xdr:spPr>
        <a:xfrm>
          <a:off x="14652625" y="4953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193ADFDC-FFE0-4525-8E47-FFE481A14399}"/>
            </a:ext>
          </a:extLst>
        </xdr:cNvPr>
        <xdr:cNvSpPr/>
      </xdr:nvSpPr>
      <xdr:spPr>
        <a:xfrm>
          <a:off x="16113125" y="4762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EDB78B96-C29A-4A9E-8257-E05E494F78EE}"/>
            </a:ext>
          </a:extLst>
        </xdr:cNvPr>
        <xdr:cNvSpPr/>
      </xdr:nvSpPr>
      <xdr:spPr>
        <a:xfrm>
          <a:off x="16113125" y="4953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A97FA8DC-07BC-4EAF-812E-7C7537055B9B}"/>
            </a:ext>
          </a:extLst>
        </xdr:cNvPr>
        <xdr:cNvSpPr/>
      </xdr:nvSpPr>
      <xdr:spPr>
        <a:xfrm>
          <a:off x="17487900" y="4762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DC095302-8728-409E-9DD9-BDA8F45907CE}"/>
            </a:ext>
          </a:extLst>
        </xdr:cNvPr>
        <xdr:cNvSpPr/>
      </xdr:nvSpPr>
      <xdr:spPr>
        <a:xfrm>
          <a:off x="17487900" y="4953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24B51573-84A1-4B86-AA16-CE38E53D1433}"/>
            </a:ext>
          </a:extLst>
        </xdr:cNvPr>
        <xdr:cNvSpPr/>
      </xdr:nvSpPr>
      <xdr:spPr>
        <a:xfrm>
          <a:off x="10674350" y="5270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445AC6F5-5C80-4A47-8A37-A6917D31EC32}"/>
            </a:ext>
          </a:extLst>
        </xdr:cNvPr>
        <xdr:cNvSpPr/>
      </xdr:nvSpPr>
      <xdr:spPr>
        <a:xfrm>
          <a:off x="14912975" y="5270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51B33561-BBAD-4EE3-92EE-E9114D0E1723}"/>
            </a:ext>
          </a:extLst>
        </xdr:cNvPr>
        <xdr:cNvSpPr/>
      </xdr:nvSpPr>
      <xdr:spPr>
        <a:xfrm>
          <a:off x="14976475" y="5270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5693A0D5-F3E9-48B3-8897-16629CAAFD80}"/>
            </a:ext>
          </a:extLst>
        </xdr:cNvPr>
        <xdr:cNvSpPr txBox="1"/>
      </xdr:nvSpPr>
      <xdr:spPr>
        <a:xfrm>
          <a:off x="15014575" y="5588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簡易水道事業の統合に伴う水道事業会計への補助金の増等により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引き続き同水準を維持するよう事務事業の検証作業を強化し、効果的な執行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により補助費等の抑制に努める。また、特別会計への補助金の抑制を図るため、水道料金等の見直しを行い、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4A3470DC-8EAE-4B6F-B4BA-CA78A5C30F19}"/>
            </a:ext>
          </a:extLst>
        </xdr:cNvPr>
        <xdr:cNvSpPr txBox="1"/>
      </xdr:nvSpPr>
      <xdr:spPr>
        <a:xfrm>
          <a:off x="1063625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B371AA8D-ECDD-497E-B6A4-C8731B7D3BEF}"/>
            </a:ext>
          </a:extLst>
        </xdr:cNvPr>
        <xdr:cNvCxnSpPr/>
      </xdr:nvCxnSpPr>
      <xdr:spPr>
        <a:xfrm>
          <a:off x="10674350" y="7556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4E1A420C-AADE-4EC6-BFF9-6D0525DC045E}"/>
            </a:ext>
          </a:extLst>
        </xdr:cNvPr>
        <xdr:cNvSpPr txBox="1"/>
      </xdr:nvSpPr>
      <xdr:spPr>
        <a:xfrm>
          <a:off x="10252075"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BF215EC0-5E29-47B7-A93C-970B44A12DDC}"/>
            </a:ext>
          </a:extLst>
        </xdr:cNvPr>
        <xdr:cNvCxnSpPr/>
      </xdr:nvCxnSpPr>
      <xdr:spPr>
        <a:xfrm>
          <a:off x="10674350" y="70993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80D4DF4B-7318-47C1-91D8-1BF90A9B3C79}"/>
            </a:ext>
          </a:extLst>
        </xdr:cNvPr>
        <xdr:cNvSpPr txBox="1"/>
      </xdr:nvSpPr>
      <xdr:spPr>
        <a:xfrm>
          <a:off x="10252075"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D75BBD66-EF2A-4CA1-A7A7-A6741879324C}"/>
            </a:ext>
          </a:extLst>
        </xdr:cNvPr>
        <xdr:cNvCxnSpPr/>
      </xdr:nvCxnSpPr>
      <xdr:spPr>
        <a:xfrm>
          <a:off x="10674350" y="66421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D00768C-244C-4AA0-9BA0-5C5FC91F7538}"/>
            </a:ext>
          </a:extLst>
        </xdr:cNvPr>
        <xdr:cNvSpPr txBox="1"/>
      </xdr:nvSpPr>
      <xdr:spPr>
        <a:xfrm>
          <a:off x="10252075"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ED2742DD-CD8F-4443-AB43-D540CF6D22E7}"/>
            </a:ext>
          </a:extLst>
        </xdr:cNvPr>
        <xdr:cNvCxnSpPr/>
      </xdr:nvCxnSpPr>
      <xdr:spPr>
        <a:xfrm>
          <a:off x="10674350" y="61849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E7B57BEC-0D7B-4242-97E8-8D80F0D197D0}"/>
            </a:ext>
          </a:extLst>
        </xdr:cNvPr>
        <xdr:cNvSpPr txBox="1"/>
      </xdr:nvSpPr>
      <xdr:spPr>
        <a:xfrm>
          <a:off x="1025207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30B21253-AB6F-4128-906C-32FF06B023FA}"/>
            </a:ext>
          </a:extLst>
        </xdr:cNvPr>
        <xdr:cNvCxnSpPr/>
      </xdr:nvCxnSpPr>
      <xdr:spPr>
        <a:xfrm>
          <a:off x="10674350" y="57277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AF21C369-D196-4AE9-943F-6A6D8C2066D3}"/>
            </a:ext>
          </a:extLst>
        </xdr:cNvPr>
        <xdr:cNvSpPr txBox="1"/>
      </xdr:nvSpPr>
      <xdr:spPr>
        <a:xfrm>
          <a:off x="10252075"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EF43FBD3-CBC2-4A2A-A37D-12BC13405C40}"/>
            </a:ext>
          </a:extLst>
        </xdr:cNvPr>
        <xdr:cNvCxnSpPr/>
      </xdr:nvCxnSpPr>
      <xdr:spPr>
        <a:xfrm>
          <a:off x="10674350" y="527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CA754062-8A61-4E82-9B51-21470C5CEA97}"/>
            </a:ext>
          </a:extLst>
        </xdr:cNvPr>
        <xdr:cNvSpPr/>
      </xdr:nvSpPr>
      <xdr:spPr>
        <a:xfrm>
          <a:off x="10674350" y="5270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id="{8787A09A-8634-49E8-8380-E4D658A9B59B}"/>
            </a:ext>
          </a:extLst>
        </xdr:cNvPr>
        <xdr:cNvCxnSpPr/>
      </xdr:nvCxnSpPr>
      <xdr:spPr>
        <a:xfrm flipV="1">
          <a:off x="1416685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id="{BB2577BD-D2AC-4BC8-8AC0-F3338193477A}"/>
            </a:ext>
          </a:extLst>
        </xdr:cNvPr>
        <xdr:cNvSpPr txBox="1"/>
      </xdr:nvSpPr>
      <xdr:spPr>
        <a:xfrm>
          <a:off x="14227175"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id="{787B45AA-8126-43D1-9460-69B1FB59BE3B}"/>
            </a:ext>
          </a:extLst>
        </xdr:cNvPr>
        <xdr:cNvCxnSpPr/>
      </xdr:nvCxnSpPr>
      <xdr:spPr>
        <a:xfrm>
          <a:off x="14077950" y="70124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996781D0-6D2C-44B6-BDE5-CA3234809EEE}"/>
            </a:ext>
          </a:extLst>
        </xdr:cNvPr>
        <xdr:cNvSpPr txBox="1"/>
      </xdr:nvSpPr>
      <xdr:spPr>
        <a:xfrm>
          <a:off x="14227175"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973B8B79-408B-449E-B05E-62C2A8A43AD2}"/>
            </a:ext>
          </a:extLst>
        </xdr:cNvPr>
        <xdr:cNvCxnSpPr/>
      </xdr:nvCxnSpPr>
      <xdr:spPr>
        <a:xfrm>
          <a:off x="14077950" y="59151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83566</xdr:rowOff>
    </xdr:to>
    <xdr:cxnSp macro="">
      <xdr:nvCxnSpPr>
        <xdr:cNvPr id="304" name="直線コネクタ 303">
          <a:extLst>
            <a:ext uri="{FF2B5EF4-FFF2-40B4-BE49-F238E27FC236}">
              <a16:creationId xmlns:a16="http://schemas.microsoft.com/office/drawing/2014/main" id="{638664C8-F606-4F48-A409-D7949D169BA2}"/>
            </a:ext>
          </a:extLst>
        </xdr:cNvPr>
        <xdr:cNvCxnSpPr/>
      </xdr:nvCxnSpPr>
      <xdr:spPr>
        <a:xfrm>
          <a:off x="13442950" y="6056884"/>
          <a:ext cx="723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id="{E877C926-A0B2-4192-8F9A-5F3F78389C93}"/>
            </a:ext>
          </a:extLst>
        </xdr:cNvPr>
        <xdr:cNvSpPr txBox="1"/>
      </xdr:nvSpPr>
      <xdr:spPr>
        <a:xfrm>
          <a:off x="14227175"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id="{F45F288D-02A0-4253-9946-018AE47B02C3}"/>
            </a:ext>
          </a:extLst>
        </xdr:cNvPr>
        <xdr:cNvSpPr/>
      </xdr:nvSpPr>
      <xdr:spPr>
        <a:xfrm>
          <a:off x="1411605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74422</xdr:rowOff>
    </xdr:to>
    <xdr:cxnSp macro="">
      <xdr:nvCxnSpPr>
        <xdr:cNvPr id="307" name="直線コネクタ 306">
          <a:extLst>
            <a:ext uri="{FF2B5EF4-FFF2-40B4-BE49-F238E27FC236}">
              <a16:creationId xmlns:a16="http://schemas.microsoft.com/office/drawing/2014/main" id="{FFD99DDD-8F90-4046-8FB2-D240BF83B237}"/>
            </a:ext>
          </a:extLst>
        </xdr:cNvPr>
        <xdr:cNvCxnSpPr/>
      </xdr:nvCxnSpPr>
      <xdr:spPr>
        <a:xfrm flipV="1">
          <a:off x="12687300" y="6056884"/>
          <a:ext cx="7556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id="{CBEBA72E-6E2C-4DF1-8623-BB1F37135DC4}"/>
            </a:ext>
          </a:extLst>
        </xdr:cNvPr>
        <xdr:cNvSpPr/>
      </xdr:nvSpPr>
      <xdr:spPr>
        <a:xfrm>
          <a:off x="1339215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id="{56AE89A4-CD5E-4C97-84B0-12DC08CF26B0}"/>
            </a:ext>
          </a:extLst>
        </xdr:cNvPr>
        <xdr:cNvSpPr txBox="1"/>
      </xdr:nvSpPr>
      <xdr:spPr>
        <a:xfrm>
          <a:off x="131191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74422</xdr:rowOff>
    </xdr:to>
    <xdr:cxnSp macro="">
      <xdr:nvCxnSpPr>
        <xdr:cNvPr id="310" name="直線コネクタ 309">
          <a:extLst>
            <a:ext uri="{FF2B5EF4-FFF2-40B4-BE49-F238E27FC236}">
              <a16:creationId xmlns:a16="http://schemas.microsoft.com/office/drawing/2014/main" id="{E42663BD-5D92-4039-A2DF-42FAFB26DFDF}"/>
            </a:ext>
          </a:extLst>
        </xdr:cNvPr>
        <xdr:cNvCxnSpPr/>
      </xdr:nvCxnSpPr>
      <xdr:spPr>
        <a:xfrm>
          <a:off x="11922125" y="6029452"/>
          <a:ext cx="7651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id="{79AA38F3-D16F-4FE4-BF82-16D377F80273}"/>
            </a:ext>
          </a:extLst>
        </xdr:cNvPr>
        <xdr:cNvSpPr/>
      </xdr:nvSpPr>
      <xdr:spPr>
        <a:xfrm>
          <a:off x="12646025" y="63444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B67389C9-50B0-4A54-ABE8-F666F1D99FE5}"/>
            </a:ext>
          </a:extLst>
        </xdr:cNvPr>
        <xdr:cNvSpPr txBox="1"/>
      </xdr:nvSpPr>
      <xdr:spPr>
        <a:xfrm>
          <a:off x="123444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28702</xdr:rowOff>
    </xdr:to>
    <xdr:cxnSp macro="">
      <xdr:nvCxnSpPr>
        <xdr:cNvPr id="313" name="直線コネクタ 312">
          <a:extLst>
            <a:ext uri="{FF2B5EF4-FFF2-40B4-BE49-F238E27FC236}">
              <a16:creationId xmlns:a16="http://schemas.microsoft.com/office/drawing/2014/main" id="{17FFB13A-7EC6-4CAF-8093-82A4C17E886E}"/>
            </a:ext>
          </a:extLst>
        </xdr:cNvPr>
        <xdr:cNvCxnSpPr/>
      </xdr:nvCxnSpPr>
      <xdr:spPr>
        <a:xfrm>
          <a:off x="11147425" y="5979160"/>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a:extLst>
            <a:ext uri="{FF2B5EF4-FFF2-40B4-BE49-F238E27FC236}">
              <a16:creationId xmlns:a16="http://schemas.microsoft.com/office/drawing/2014/main" id="{EC23F2E6-CE98-42C2-B095-13FA1B5EAD96}"/>
            </a:ext>
          </a:extLst>
        </xdr:cNvPr>
        <xdr:cNvSpPr/>
      </xdr:nvSpPr>
      <xdr:spPr>
        <a:xfrm>
          <a:off x="11871325"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a:extLst>
            <a:ext uri="{FF2B5EF4-FFF2-40B4-BE49-F238E27FC236}">
              <a16:creationId xmlns:a16="http://schemas.microsoft.com/office/drawing/2014/main" id="{E0DFBD15-9A61-4A4A-915A-A12304AE81E5}"/>
            </a:ext>
          </a:extLst>
        </xdr:cNvPr>
        <xdr:cNvSpPr txBox="1"/>
      </xdr:nvSpPr>
      <xdr:spPr>
        <a:xfrm>
          <a:off x="11598275"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EA57B362-C0F6-4F8C-A5F5-23F387210999}"/>
            </a:ext>
          </a:extLst>
        </xdr:cNvPr>
        <xdr:cNvSpPr/>
      </xdr:nvSpPr>
      <xdr:spPr>
        <a:xfrm>
          <a:off x="11125200" y="6316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id="{F9DE619B-05F3-4FC7-ABD3-13C15A16E695}"/>
            </a:ext>
          </a:extLst>
        </xdr:cNvPr>
        <xdr:cNvSpPr txBox="1"/>
      </xdr:nvSpPr>
      <xdr:spPr>
        <a:xfrm>
          <a:off x="10823575"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BD36E38-4FDE-497B-9A1F-1E426A85FBDE}"/>
            </a:ext>
          </a:extLst>
        </xdr:cNvPr>
        <xdr:cNvSpPr txBox="1"/>
      </xdr:nvSpPr>
      <xdr:spPr>
        <a:xfrm>
          <a:off x="139795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3DF0677E-7931-420A-BCF8-5F7F9673BCF5}"/>
            </a:ext>
          </a:extLst>
        </xdr:cNvPr>
        <xdr:cNvSpPr txBox="1"/>
      </xdr:nvSpPr>
      <xdr:spPr>
        <a:xfrm>
          <a:off x="13255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89820AA2-8D0E-4DAC-BC7C-CBD2830E0907}"/>
            </a:ext>
          </a:extLst>
        </xdr:cNvPr>
        <xdr:cNvSpPr txBox="1"/>
      </xdr:nvSpPr>
      <xdr:spPr>
        <a:xfrm>
          <a:off x="125095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B42CF344-C1DE-4120-B5AD-D94EBDECAD69}"/>
            </a:ext>
          </a:extLst>
        </xdr:cNvPr>
        <xdr:cNvSpPr txBox="1"/>
      </xdr:nvSpPr>
      <xdr:spPr>
        <a:xfrm>
          <a:off x="117348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49830ACA-77C1-46F4-9695-763B99422E58}"/>
            </a:ext>
          </a:extLst>
        </xdr:cNvPr>
        <xdr:cNvSpPr txBox="1"/>
      </xdr:nvSpPr>
      <xdr:spPr>
        <a:xfrm>
          <a:off x="10969625"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3" name="楕円 322">
          <a:extLst>
            <a:ext uri="{FF2B5EF4-FFF2-40B4-BE49-F238E27FC236}">
              <a16:creationId xmlns:a16="http://schemas.microsoft.com/office/drawing/2014/main" id="{600DF576-9A75-48C2-9508-1982872F8A98}"/>
            </a:ext>
          </a:extLst>
        </xdr:cNvPr>
        <xdr:cNvSpPr/>
      </xdr:nvSpPr>
      <xdr:spPr>
        <a:xfrm>
          <a:off x="1411605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4" name="補助費等該当値テキスト">
          <a:extLst>
            <a:ext uri="{FF2B5EF4-FFF2-40B4-BE49-F238E27FC236}">
              <a16:creationId xmlns:a16="http://schemas.microsoft.com/office/drawing/2014/main" id="{3C722E3F-CEF6-4921-A9FD-F1963152772C}"/>
            </a:ext>
          </a:extLst>
        </xdr:cNvPr>
        <xdr:cNvSpPr txBox="1"/>
      </xdr:nvSpPr>
      <xdr:spPr>
        <a:xfrm>
          <a:off x="14227175"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5" name="楕円 324">
          <a:extLst>
            <a:ext uri="{FF2B5EF4-FFF2-40B4-BE49-F238E27FC236}">
              <a16:creationId xmlns:a16="http://schemas.microsoft.com/office/drawing/2014/main" id="{A2EBF2E7-F203-4035-99FE-1E48A0486171}"/>
            </a:ext>
          </a:extLst>
        </xdr:cNvPr>
        <xdr:cNvSpPr/>
      </xdr:nvSpPr>
      <xdr:spPr>
        <a:xfrm>
          <a:off x="1339215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6" name="テキスト ボックス 325">
          <a:extLst>
            <a:ext uri="{FF2B5EF4-FFF2-40B4-BE49-F238E27FC236}">
              <a16:creationId xmlns:a16="http://schemas.microsoft.com/office/drawing/2014/main" id="{5D9CF203-2201-46BC-8D34-5604056124AB}"/>
            </a:ext>
          </a:extLst>
        </xdr:cNvPr>
        <xdr:cNvSpPr txBox="1"/>
      </xdr:nvSpPr>
      <xdr:spPr>
        <a:xfrm>
          <a:off x="131191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27" name="楕円 326">
          <a:extLst>
            <a:ext uri="{FF2B5EF4-FFF2-40B4-BE49-F238E27FC236}">
              <a16:creationId xmlns:a16="http://schemas.microsoft.com/office/drawing/2014/main" id="{77730B6F-2D57-4C72-A271-289D084AC8A4}"/>
            </a:ext>
          </a:extLst>
        </xdr:cNvPr>
        <xdr:cNvSpPr/>
      </xdr:nvSpPr>
      <xdr:spPr>
        <a:xfrm>
          <a:off x="12646025" y="60243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2D565D37-8984-4207-897D-CAD0D5B886CA}"/>
            </a:ext>
          </a:extLst>
        </xdr:cNvPr>
        <xdr:cNvSpPr txBox="1"/>
      </xdr:nvSpPr>
      <xdr:spPr>
        <a:xfrm>
          <a:off x="123444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29" name="楕円 328">
          <a:extLst>
            <a:ext uri="{FF2B5EF4-FFF2-40B4-BE49-F238E27FC236}">
              <a16:creationId xmlns:a16="http://schemas.microsoft.com/office/drawing/2014/main" id="{9AA2F7DD-3EAC-44A0-82BF-6AE3F827C1AC}"/>
            </a:ext>
          </a:extLst>
        </xdr:cNvPr>
        <xdr:cNvSpPr/>
      </xdr:nvSpPr>
      <xdr:spPr>
        <a:xfrm>
          <a:off x="11871325"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0" name="テキスト ボックス 329">
          <a:extLst>
            <a:ext uri="{FF2B5EF4-FFF2-40B4-BE49-F238E27FC236}">
              <a16:creationId xmlns:a16="http://schemas.microsoft.com/office/drawing/2014/main" id="{4EFFB121-86B0-4645-9843-F274FA686997}"/>
            </a:ext>
          </a:extLst>
        </xdr:cNvPr>
        <xdr:cNvSpPr txBox="1"/>
      </xdr:nvSpPr>
      <xdr:spPr>
        <a:xfrm>
          <a:off x="11598275"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1" name="楕円 330">
          <a:extLst>
            <a:ext uri="{FF2B5EF4-FFF2-40B4-BE49-F238E27FC236}">
              <a16:creationId xmlns:a16="http://schemas.microsoft.com/office/drawing/2014/main" id="{7B5D2638-E4D3-4975-8CB9-404A155CB05F}"/>
            </a:ext>
          </a:extLst>
        </xdr:cNvPr>
        <xdr:cNvSpPr/>
      </xdr:nvSpPr>
      <xdr:spPr>
        <a:xfrm>
          <a:off x="11125200" y="59283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2" name="テキスト ボックス 331">
          <a:extLst>
            <a:ext uri="{FF2B5EF4-FFF2-40B4-BE49-F238E27FC236}">
              <a16:creationId xmlns:a16="http://schemas.microsoft.com/office/drawing/2014/main" id="{F2BF8E61-6466-4D98-9E3E-95902A6447DD}"/>
            </a:ext>
          </a:extLst>
        </xdr:cNvPr>
        <xdr:cNvSpPr txBox="1"/>
      </xdr:nvSpPr>
      <xdr:spPr>
        <a:xfrm>
          <a:off x="10823575"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92C769B3-ED5C-4821-BDAC-0F0A87B9E70E}"/>
            </a:ext>
          </a:extLst>
        </xdr:cNvPr>
        <xdr:cNvSpPr/>
      </xdr:nvSpPr>
      <xdr:spPr>
        <a:xfrm>
          <a:off x="676275" y="11557000"/>
          <a:ext cx="3956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27157BCE-E815-4CBB-97CF-435D74052CDD}"/>
            </a:ext>
          </a:extLst>
        </xdr:cNvPr>
        <xdr:cNvSpPr/>
      </xdr:nvSpPr>
      <xdr:spPr>
        <a:xfrm>
          <a:off x="4625975" y="1162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C740D1D4-5057-4F7C-BF9B-5AD996CC6DA5}"/>
            </a:ext>
          </a:extLst>
        </xdr:cNvPr>
        <xdr:cNvSpPr/>
      </xdr:nvSpPr>
      <xdr:spPr>
        <a:xfrm>
          <a:off x="4625975" y="1181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EE4F177D-A161-424B-B505-B47E145B2D00}"/>
            </a:ext>
          </a:extLst>
        </xdr:cNvPr>
        <xdr:cNvSpPr/>
      </xdr:nvSpPr>
      <xdr:spPr>
        <a:xfrm>
          <a:off x="608647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8D092303-4623-4BAC-9EAF-8F5ADE620A9C}"/>
            </a:ext>
          </a:extLst>
        </xdr:cNvPr>
        <xdr:cNvSpPr/>
      </xdr:nvSpPr>
      <xdr:spPr>
        <a:xfrm>
          <a:off x="608647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9A438907-A636-4270-8B89-10DDB606D993}"/>
            </a:ext>
          </a:extLst>
        </xdr:cNvPr>
        <xdr:cNvSpPr/>
      </xdr:nvSpPr>
      <xdr:spPr>
        <a:xfrm>
          <a:off x="747077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6603ECCA-9A53-429E-8D3C-48582FA22983}"/>
            </a:ext>
          </a:extLst>
        </xdr:cNvPr>
        <xdr:cNvSpPr/>
      </xdr:nvSpPr>
      <xdr:spPr>
        <a:xfrm>
          <a:off x="747077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2F2A1C87-8CDB-4ACC-AE75-106938474997}"/>
            </a:ext>
          </a:extLst>
        </xdr:cNvPr>
        <xdr:cNvSpPr/>
      </xdr:nvSpPr>
      <xdr:spPr>
        <a:xfrm>
          <a:off x="676275" y="12128500"/>
          <a:ext cx="39560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735795DB-7974-4993-8A8B-0AB85B4059F8}"/>
            </a:ext>
          </a:extLst>
        </xdr:cNvPr>
        <xdr:cNvSpPr/>
      </xdr:nvSpPr>
      <xdr:spPr>
        <a:xfrm>
          <a:off x="4914900" y="12128500"/>
          <a:ext cx="45624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B83F54AC-B196-4B6C-87B4-B16C6D5B0B11}"/>
            </a:ext>
          </a:extLst>
        </xdr:cNvPr>
        <xdr:cNvSpPr/>
      </xdr:nvSpPr>
      <xdr:spPr>
        <a:xfrm>
          <a:off x="4968875" y="12128500"/>
          <a:ext cx="3257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815A3A0A-EAB0-404F-ABCE-08D7B15BF0F6}"/>
            </a:ext>
          </a:extLst>
        </xdr:cNvPr>
        <xdr:cNvSpPr txBox="1"/>
      </xdr:nvSpPr>
      <xdr:spPr>
        <a:xfrm>
          <a:off x="4987925" y="12446000"/>
          <a:ext cx="4365625"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が、前年度比１．０ポイントの増となっている。今後も既発債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や平成３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年度から実施予定である小学校建設事業等の大型事業により平成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年度まで元利償還金が増加する見込みであ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り、更なる比率の上昇が懸念される。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地方債を財源とする事業については、事業内容の精査を行い公債費の抑制に努める。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73C7A1EA-EE81-48BA-9485-6C418C61DB2F}"/>
            </a:ext>
          </a:extLst>
        </xdr:cNvPr>
        <xdr:cNvSpPr txBox="1"/>
      </xdr:nvSpPr>
      <xdr:spPr>
        <a:xfrm>
          <a:off x="63817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95FA7FFC-D9D3-47D2-8E00-F3C8D9D4C80C}"/>
            </a:ext>
          </a:extLst>
        </xdr:cNvPr>
        <xdr:cNvCxnSpPr/>
      </xdr:nvCxnSpPr>
      <xdr:spPr>
        <a:xfrm>
          <a:off x="676275" y="14414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E0B18BFE-2725-44D0-A216-3903C75E4BDD}"/>
            </a:ext>
          </a:extLst>
        </xdr:cNvPr>
        <xdr:cNvSpPr txBox="1"/>
      </xdr:nvSpPr>
      <xdr:spPr>
        <a:xfrm>
          <a:off x="22542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BC36639F-402C-4442-8E95-68684B3DC988}"/>
            </a:ext>
          </a:extLst>
        </xdr:cNvPr>
        <xdr:cNvCxnSpPr/>
      </xdr:nvCxnSpPr>
      <xdr:spPr>
        <a:xfrm>
          <a:off x="676275" y="14087929"/>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1DFBE887-3336-447D-9E9C-73A25F5B2AEE}"/>
            </a:ext>
          </a:extLst>
        </xdr:cNvPr>
        <xdr:cNvSpPr txBox="1"/>
      </xdr:nvSpPr>
      <xdr:spPr>
        <a:xfrm>
          <a:off x="225425"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229ECDA5-8BD2-49F6-A3A9-8704982D6085}"/>
            </a:ext>
          </a:extLst>
        </xdr:cNvPr>
        <xdr:cNvCxnSpPr/>
      </xdr:nvCxnSpPr>
      <xdr:spPr>
        <a:xfrm>
          <a:off x="676275" y="13761357"/>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28ACDAA7-CA84-4ADA-A147-A75FDE87495C}"/>
            </a:ext>
          </a:extLst>
        </xdr:cNvPr>
        <xdr:cNvSpPr txBox="1"/>
      </xdr:nvSpPr>
      <xdr:spPr>
        <a:xfrm>
          <a:off x="225425"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23D09E4A-56D2-44A7-BC0D-5F70E42E6A9E}"/>
            </a:ext>
          </a:extLst>
        </xdr:cNvPr>
        <xdr:cNvCxnSpPr/>
      </xdr:nvCxnSpPr>
      <xdr:spPr>
        <a:xfrm>
          <a:off x="676275" y="13434786"/>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92B634D5-9C50-4A4A-B7B4-35371FE45B58}"/>
            </a:ext>
          </a:extLst>
        </xdr:cNvPr>
        <xdr:cNvSpPr txBox="1"/>
      </xdr:nvSpPr>
      <xdr:spPr>
        <a:xfrm>
          <a:off x="225425"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7651BDA7-19FA-4DA9-8899-9BD31D996E16}"/>
            </a:ext>
          </a:extLst>
        </xdr:cNvPr>
        <xdr:cNvCxnSpPr/>
      </xdr:nvCxnSpPr>
      <xdr:spPr>
        <a:xfrm>
          <a:off x="676275" y="13108214"/>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92CDC3F-1DE8-42F4-A3B0-1749E75241B2}"/>
            </a:ext>
          </a:extLst>
        </xdr:cNvPr>
        <xdr:cNvSpPr txBox="1"/>
      </xdr:nvSpPr>
      <xdr:spPr>
        <a:xfrm>
          <a:off x="225425"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302A1783-22FF-4913-9844-C3AC28657B8B}"/>
            </a:ext>
          </a:extLst>
        </xdr:cNvPr>
        <xdr:cNvCxnSpPr/>
      </xdr:nvCxnSpPr>
      <xdr:spPr>
        <a:xfrm>
          <a:off x="676275" y="12781643"/>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9C344642-C5C8-421E-AE02-1400D6F5A45C}"/>
            </a:ext>
          </a:extLst>
        </xdr:cNvPr>
        <xdr:cNvSpPr txBox="1"/>
      </xdr:nvSpPr>
      <xdr:spPr>
        <a:xfrm>
          <a:off x="225425"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AEEF2566-BF28-4CD6-ACF4-19F106ED5836}"/>
            </a:ext>
          </a:extLst>
        </xdr:cNvPr>
        <xdr:cNvCxnSpPr/>
      </xdr:nvCxnSpPr>
      <xdr:spPr>
        <a:xfrm>
          <a:off x="676275" y="12455072"/>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2A764144-947E-41D0-A158-41D6C65272FB}"/>
            </a:ext>
          </a:extLst>
        </xdr:cNvPr>
        <xdr:cNvSpPr txBox="1"/>
      </xdr:nvSpPr>
      <xdr:spPr>
        <a:xfrm>
          <a:off x="225425"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40D1AAFC-E874-41EB-8A95-459781A4CA13}"/>
            </a:ext>
          </a:extLst>
        </xdr:cNvPr>
        <xdr:cNvCxnSpPr/>
      </xdr:nvCxnSpPr>
      <xdr:spPr>
        <a:xfrm>
          <a:off x="676275" y="12128500"/>
          <a:ext cx="3956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B592A9DA-2C00-492A-B655-56327DE27877}"/>
            </a:ext>
          </a:extLst>
        </xdr:cNvPr>
        <xdr:cNvSpPr/>
      </xdr:nvSpPr>
      <xdr:spPr>
        <a:xfrm>
          <a:off x="676275" y="12128500"/>
          <a:ext cx="39560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id="{8036A389-0F71-4750-8A36-06B6EF586D9B}"/>
            </a:ext>
          </a:extLst>
        </xdr:cNvPr>
        <xdr:cNvCxnSpPr/>
      </xdr:nvCxnSpPr>
      <xdr:spPr>
        <a:xfrm flipV="1">
          <a:off x="41402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id="{A33B141D-B194-4E83-AF44-CE52B2FDCA5E}"/>
            </a:ext>
          </a:extLst>
        </xdr:cNvPr>
        <xdr:cNvSpPr txBox="1"/>
      </xdr:nvSpPr>
      <xdr:spPr>
        <a:xfrm>
          <a:off x="42291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id="{4F7BC9D2-E5C0-43A1-8B0F-3557F52D80DA}"/>
            </a:ext>
          </a:extLst>
        </xdr:cNvPr>
        <xdr:cNvCxnSpPr/>
      </xdr:nvCxnSpPr>
      <xdr:spPr>
        <a:xfrm>
          <a:off x="4079875" y="138658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id="{5B286647-5BA7-461D-A81C-F0D89119B9DA}"/>
            </a:ext>
          </a:extLst>
        </xdr:cNvPr>
        <xdr:cNvSpPr txBox="1"/>
      </xdr:nvSpPr>
      <xdr:spPr>
        <a:xfrm>
          <a:off x="42291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id="{476FFE3B-70F1-42E0-B8F4-DA1046231E6C}"/>
            </a:ext>
          </a:extLst>
        </xdr:cNvPr>
        <xdr:cNvCxnSpPr/>
      </xdr:nvCxnSpPr>
      <xdr:spPr>
        <a:xfrm>
          <a:off x="4079875" y="12539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73116</xdr:rowOff>
    </xdr:from>
    <xdr:to>
      <xdr:col>24</xdr:col>
      <xdr:colOff>25400</xdr:colOff>
      <xdr:row>75</xdr:row>
      <xdr:rowOff>105773</xdr:rowOff>
    </xdr:to>
    <xdr:cxnSp macro="">
      <xdr:nvCxnSpPr>
        <xdr:cNvPr id="366" name="直線コネクタ 365">
          <a:extLst>
            <a:ext uri="{FF2B5EF4-FFF2-40B4-BE49-F238E27FC236}">
              <a16:creationId xmlns:a16="http://schemas.microsoft.com/office/drawing/2014/main" id="{CF82B04C-E7D1-4509-BF6E-C612ADFDB87C}"/>
            </a:ext>
          </a:extLst>
        </xdr:cNvPr>
        <xdr:cNvCxnSpPr/>
      </xdr:nvCxnSpPr>
      <xdr:spPr>
        <a:xfrm>
          <a:off x="3425825" y="1293186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a:extLst>
            <a:ext uri="{FF2B5EF4-FFF2-40B4-BE49-F238E27FC236}">
              <a16:creationId xmlns:a16="http://schemas.microsoft.com/office/drawing/2014/main" id="{F2929400-CE14-44E9-B0E6-289F70D95979}"/>
            </a:ext>
          </a:extLst>
        </xdr:cNvPr>
        <xdr:cNvSpPr txBox="1"/>
      </xdr:nvSpPr>
      <xdr:spPr>
        <a:xfrm>
          <a:off x="42291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id="{F20A2438-771D-43E5-9D6C-40E6E667EBE0}"/>
            </a:ext>
          </a:extLst>
        </xdr:cNvPr>
        <xdr:cNvSpPr/>
      </xdr:nvSpPr>
      <xdr:spPr>
        <a:xfrm>
          <a:off x="4117975" y="12949646"/>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73116</xdr:rowOff>
    </xdr:from>
    <xdr:to>
      <xdr:col>19</xdr:col>
      <xdr:colOff>187325</xdr:colOff>
      <xdr:row>75</xdr:row>
      <xdr:rowOff>86178</xdr:rowOff>
    </xdr:to>
    <xdr:cxnSp macro="">
      <xdr:nvCxnSpPr>
        <xdr:cNvPr id="369" name="直線コネクタ 368">
          <a:extLst>
            <a:ext uri="{FF2B5EF4-FFF2-40B4-BE49-F238E27FC236}">
              <a16:creationId xmlns:a16="http://schemas.microsoft.com/office/drawing/2014/main" id="{FDBBE9CA-90EE-4F13-89DD-03C83309BC21}"/>
            </a:ext>
          </a:extLst>
        </xdr:cNvPr>
        <xdr:cNvCxnSpPr/>
      </xdr:nvCxnSpPr>
      <xdr:spPr>
        <a:xfrm flipV="1">
          <a:off x="2670175" y="12931866"/>
          <a:ext cx="7556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id="{958FA5DC-4B67-4CFD-83AE-2CD0FD98E97C}"/>
            </a:ext>
          </a:extLst>
        </xdr:cNvPr>
        <xdr:cNvSpPr/>
      </xdr:nvSpPr>
      <xdr:spPr>
        <a:xfrm>
          <a:off x="3394075" y="12936583"/>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id="{87F8D754-36F0-4FF5-9C94-5EF814F7080E}"/>
            </a:ext>
          </a:extLst>
        </xdr:cNvPr>
        <xdr:cNvSpPr txBox="1"/>
      </xdr:nvSpPr>
      <xdr:spPr>
        <a:xfrm>
          <a:off x="309245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75</xdr:row>
      <xdr:rowOff>109038</xdr:rowOff>
    </xdr:to>
    <xdr:cxnSp macro="">
      <xdr:nvCxnSpPr>
        <xdr:cNvPr id="372" name="直線コネクタ 371">
          <a:extLst>
            <a:ext uri="{FF2B5EF4-FFF2-40B4-BE49-F238E27FC236}">
              <a16:creationId xmlns:a16="http://schemas.microsoft.com/office/drawing/2014/main" id="{35820866-C62F-4F15-9F4E-D64ABA0B1C28}"/>
            </a:ext>
          </a:extLst>
        </xdr:cNvPr>
        <xdr:cNvCxnSpPr/>
      </xdr:nvCxnSpPr>
      <xdr:spPr>
        <a:xfrm flipV="1">
          <a:off x="1895475" y="12944928"/>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id="{DFF44632-60F9-4CA4-86BC-851872181227}"/>
            </a:ext>
          </a:extLst>
        </xdr:cNvPr>
        <xdr:cNvSpPr/>
      </xdr:nvSpPr>
      <xdr:spPr>
        <a:xfrm>
          <a:off x="2619375"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id="{0CD53DA4-20A5-4782-B645-C919D9201871}"/>
            </a:ext>
          </a:extLst>
        </xdr:cNvPr>
        <xdr:cNvSpPr txBox="1"/>
      </xdr:nvSpPr>
      <xdr:spPr>
        <a:xfrm>
          <a:off x="2346325"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99241</xdr:rowOff>
    </xdr:from>
    <xdr:to>
      <xdr:col>11</xdr:col>
      <xdr:colOff>9525</xdr:colOff>
      <xdr:row>75</xdr:row>
      <xdr:rowOff>109038</xdr:rowOff>
    </xdr:to>
    <xdr:cxnSp macro="">
      <xdr:nvCxnSpPr>
        <xdr:cNvPr id="375" name="直線コネクタ 374">
          <a:extLst>
            <a:ext uri="{FF2B5EF4-FFF2-40B4-BE49-F238E27FC236}">
              <a16:creationId xmlns:a16="http://schemas.microsoft.com/office/drawing/2014/main" id="{DFDCD88C-4422-46CF-8FC7-80E39DCFB9E6}"/>
            </a:ext>
          </a:extLst>
        </xdr:cNvPr>
        <xdr:cNvCxnSpPr/>
      </xdr:nvCxnSpPr>
      <xdr:spPr>
        <a:xfrm>
          <a:off x="1149350" y="12957991"/>
          <a:ext cx="74612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a:extLst>
            <a:ext uri="{FF2B5EF4-FFF2-40B4-BE49-F238E27FC236}">
              <a16:creationId xmlns:a16="http://schemas.microsoft.com/office/drawing/2014/main" id="{52CCAE5D-D619-4D71-B01D-1B0919817B63}"/>
            </a:ext>
          </a:extLst>
        </xdr:cNvPr>
        <xdr:cNvSpPr/>
      </xdr:nvSpPr>
      <xdr:spPr>
        <a:xfrm>
          <a:off x="1873250" y="12933317"/>
          <a:ext cx="7302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160945</xdr:rowOff>
    </xdr:from>
    <xdr:ext cx="762000" cy="259045"/>
    <xdr:sp macro="" textlink="">
      <xdr:nvSpPr>
        <xdr:cNvPr id="377" name="テキスト ボックス 376">
          <a:extLst>
            <a:ext uri="{FF2B5EF4-FFF2-40B4-BE49-F238E27FC236}">
              <a16:creationId xmlns:a16="http://schemas.microsoft.com/office/drawing/2014/main" id="{1ED26CCD-8FBD-404A-BCA9-51AA27DE77BB}"/>
            </a:ext>
          </a:extLst>
        </xdr:cNvPr>
        <xdr:cNvSpPr txBox="1"/>
      </xdr:nvSpPr>
      <xdr:spPr>
        <a:xfrm>
          <a:off x="1571625"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a:extLst>
            <a:ext uri="{FF2B5EF4-FFF2-40B4-BE49-F238E27FC236}">
              <a16:creationId xmlns:a16="http://schemas.microsoft.com/office/drawing/2014/main" id="{45368CFD-B3B0-411E-B940-3223E375DAA2}"/>
            </a:ext>
          </a:extLst>
        </xdr:cNvPr>
        <xdr:cNvSpPr/>
      </xdr:nvSpPr>
      <xdr:spPr>
        <a:xfrm>
          <a:off x="109855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2557</xdr:rowOff>
    </xdr:from>
    <xdr:ext cx="762000" cy="259045"/>
    <xdr:sp macro="" textlink="">
      <xdr:nvSpPr>
        <xdr:cNvPr id="379" name="テキスト ボックス 378">
          <a:extLst>
            <a:ext uri="{FF2B5EF4-FFF2-40B4-BE49-F238E27FC236}">
              <a16:creationId xmlns:a16="http://schemas.microsoft.com/office/drawing/2014/main" id="{FEA21064-86DF-4361-AEAD-76431B7E65E3}"/>
            </a:ext>
          </a:extLst>
        </xdr:cNvPr>
        <xdr:cNvSpPr txBox="1"/>
      </xdr:nvSpPr>
      <xdr:spPr>
        <a:xfrm>
          <a:off x="8255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9A26A9A-219D-4DA1-8B99-96C1FD687E81}"/>
            </a:ext>
          </a:extLst>
        </xdr:cNvPr>
        <xdr:cNvSpPr txBox="1"/>
      </xdr:nvSpPr>
      <xdr:spPr>
        <a:xfrm>
          <a:off x="39528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B3598959-CF6D-4313-9705-02287BA02DD1}"/>
            </a:ext>
          </a:extLst>
        </xdr:cNvPr>
        <xdr:cNvSpPr txBox="1"/>
      </xdr:nvSpPr>
      <xdr:spPr>
        <a:xfrm>
          <a:off x="32575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612BBFE5-70F1-4EF1-8088-835E750EBFC7}"/>
            </a:ext>
          </a:extLst>
        </xdr:cNvPr>
        <xdr:cNvSpPr txBox="1"/>
      </xdr:nvSpPr>
      <xdr:spPr>
        <a:xfrm>
          <a:off x="248285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13544B33-166F-4EB5-8BE7-66B707BB2791}"/>
            </a:ext>
          </a:extLst>
        </xdr:cNvPr>
        <xdr:cNvSpPr txBox="1"/>
      </xdr:nvSpPr>
      <xdr:spPr>
        <a:xfrm>
          <a:off x="171767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C7F35907-75A7-4322-BE9F-BCE454F8D532}"/>
            </a:ext>
          </a:extLst>
        </xdr:cNvPr>
        <xdr:cNvSpPr txBox="1"/>
      </xdr:nvSpPr>
      <xdr:spPr>
        <a:xfrm>
          <a:off x="9620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54973</xdr:rowOff>
    </xdr:from>
    <xdr:to>
      <xdr:col>24</xdr:col>
      <xdr:colOff>76200</xdr:colOff>
      <xdr:row>75</xdr:row>
      <xdr:rowOff>156573</xdr:rowOff>
    </xdr:to>
    <xdr:sp macro="" textlink="">
      <xdr:nvSpPr>
        <xdr:cNvPr id="385" name="楕円 384">
          <a:extLst>
            <a:ext uri="{FF2B5EF4-FFF2-40B4-BE49-F238E27FC236}">
              <a16:creationId xmlns:a16="http://schemas.microsoft.com/office/drawing/2014/main" id="{5F426B05-8053-4B5A-8562-1A7C27C0834D}"/>
            </a:ext>
          </a:extLst>
        </xdr:cNvPr>
        <xdr:cNvSpPr/>
      </xdr:nvSpPr>
      <xdr:spPr>
        <a:xfrm>
          <a:off x="4117975" y="12913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71500</xdr:rowOff>
    </xdr:from>
    <xdr:ext cx="762000" cy="259045"/>
    <xdr:sp macro="" textlink="">
      <xdr:nvSpPr>
        <xdr:cNvPr id="386" name="公債費該当値テキスト">
          <a:extLst>
            <a:ext uri="{FF2B5EF4-FFF2-40B4-BE49-F238E27FC236}">
              <a16:creationId xmlns:a16="http://schemas.microsoft.com/office/drawing/2014/main" id="{5834206A-41C8-46DB-BD02-0B878510220E}"/>
            </a:ext>
          </a:extLst>
        </xdr:cNvPr>
        <xdr:cNvSpPr txBox="1"/>
      </xdr:nvSpPr>
      <xdr:spPr>
        <a:xfrm>
          <a:off x="4229100" y="1275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22316</xdr:rowOff>
    </xdr:from>
    <xdr:to>
      <xdr:col>20</xdr:col>
      <xdr:colOff>38100</xdr:colOff>
      <xdr:row>75</xdr:row>
      <xdr:rowOff>123916</xdr:rowOff>
    </xdr:to>
    <xdr:sp macro="" textlink="">
      <xdr:nvSpPr>
        <xdr:cNvPr id="387" name="楕円 386">
          <a:extLst>
            <a:ext uri="{FF2B5EF4-FFF2-40B4-BE49-F238E27FC236}">
              <a16:creationId xmlns:a16="http://schemas.microsoft.com/office/drawing/2014/main" id="{6A0A6E9B-57ED-4D38-A495-4C3F53D10638}"/>
            </a:ext>
          </a:extLst>
        </xdr:cNvPr>
        <xdr:cNvSpPr/>
      </xdr:nvSpPr>
      <xdr:spPr>
        <a:xfrm>
          <a:off x="3394075" y="128810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134093</xdr:rowOff>
    </xdr:from>
    <xdr:ext cx="736600" cy="259045"/>
    <xdr:sp macro="" textlink="">
      <xdr:nvSpPr>
        <xdr:cNvPr id="388" name="テキスト ボックス 387">
          <a:extLst>
            <a:ext uri="{FF2B5EF4-FFF2-40B4-BE49-F238E27FC236}">
              <a16:creationId xmlns:a16="http://schemas.microsoft.com/office/drawing/2014/main" id="{FF6F5654-0967-49C8-AC61-309B08237085}"/>
            </a:ext>
          </a:extLst>
        </xdr:cNvPr>
        <xdr:cNvSpPr txBox="1"/>
      </xdr:nvSpPr>
      <xdr:spPr>
        <a:xfrm>
          <a:off x="3092450" y="12649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89" name="楕円 388">
          <a:extLst>
            <a:ext uri="{FF2B5EF4-FFF2-40B4-BE49-F238E27FC236}">
              <a16:creationId xmlns:a16="http://schemas.microsoft.com/office/drawing/2014/main" id="{DB24463F-63D9-48C9-B6EC-A1F9E68056C6}"/>
            </a:ext>
          </a:extLst>
        </xdr:cNvPr>
        <xdr:cNvSpPr/>
      </xdr:nvSpPr>
      <xdr:spPr>
        <a:xfrm>
          <a:off x="2619375"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0" name="テキスト ボックス 389">
          <a:extLst>
            <a:ext uri="{FF2B5EF4-FFF2-40B4-BE49-F238E27FC236}">
              <a16:creationId xmlns:a16="http://schemas.microsoft.com/office/drawing/2014/main" id="{FDEFECDA-36C6-4F25-8D6C-8532D57EDBCE}"/>
            </a:ext>
          </a:extLst>
        </xdr:cNvPr>
        <xdr:cNvSpPr txBox="1"/>
      </xdr:nvSpPr>
      <xdr:spPr>
        <a:xfrm>
          <a:off x="2346325"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58238</xdr:rowOff>
    </xdr:from>
    <xdr:to>
      <xdr:col>11</xdr:col>
      <xdr:colOff>60325</xdr:colOff>
      <xdr:row>75</xdr:row>
      <xdr:rowOff>159838</xdr:rowOff>
    </xdr:to>
    <xdr:sp macro="" textlink="">
      <xdr:nvSpPr>
        <xdr:cNvPr id="391" name="楕円 390">
          <a:extLst>
            <a:ext uri="{FF2B5EF4-FFF2-40B4-BE49-F238E27FC236}">
              <a16:creationId xmlns:a16="http://schemas.microsoft.com/office/drawing/2014/main" id="{C86CF5B9-E731-4E54-80DA-A790FB8A81BB}"/>
            </a:ext>
          </a:extLst>
        </xdr:cNvPr>
        <xdr:cNvSpPr/>
      </xdr:nvSpPr>
      <xdr:spPr>
        <a:xfrm>
          <a:off x="1873250" y="129169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170015</xdr:rowOff>
    </xdr:from>
    <xdr:ext cx="762000" cy="259045"/>
    <xdr:sp macro="" textlink="">
      <xdr:nvSpPr>
        <xdr:cNvPr id="392" name="テキスト ボックス 391">
          <a:extLst>
            <a:ext uri="{FF2B5EF4-FFF2-40B4-BE49-F238E27FC236}">
              <a16:creationId xmlns:a16="http://schemas.microsoft.com/office/drawing/2014/main" id="{098E2CF3-1D32-4982-B763-B4D8FF739D03}"/>
            </a:ext>
          </a:extLst>
        </xdr:cNvPr>
        <xdr:cNvSpPr txBox="1"/>
      </xdr:nvSpPr>
      <xdr:spPr>
        <a:xfrm>
          <a:off x="1571625"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48441</xdr:rowOff>
    </xdr:from>
    <xdr:to>
      <xdr:col>6</xdr:col>
      <xdr:colOff>171450</xdr:colOff>
      <xdr:row>75</xdr:row>
      <xdr:rowOff>150040</xdr:rowOff>
    </xdr:to>
    <xdr:sp macro="" textlink="">
      <xdr:nvSpPr>
        <xdr:cNvPr id="393" name="楕円 392">
          <a:extLst>
            <a:ext uri="{FF2B5EF4-FFF2-40B4-BE49-F238E27FC236}">
              <a16:creationId xmlns:a16="http://schemas.microsoft.com/office/drawing/2014/main" id="{1D4D9553-7918-4582-99B5-050C118ED76F}"/>
            </a:ext>
          </a:extLst>
        </xdr:cNvPr>
        <xdr:cNvSpPr/>
      </xdr:nvSpPr>
      <xdr:spPr>
        <a:xfrm>
          <a:off x="109855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160218</xdr:rowOff>
    </xdr:from>
    <xdr:ext cx="762000" cy="259045"/>
    <xdr:sp macro="" textlink="">
      <xdr:nvSpPr>
        <xdr:cNvPr id="394" name="テキスト ボックス 393">
          <a:extLst>
            <a:ext uri="{FF2B5EF4-FFF2-40B4-BE49-F238E27FC236}">
              <a16:creationId xmlns:a16="http://schemas.microsoft.com/office/drawing/2014/main" id="{8B2AC7AF-0770-4B12-BC20-71DB49AD1814}"/>
            </a:ext>
          </a:extLst>
        </xdr:cNvPr>
        <xdr:cNvSpPr txBox="1"/>
      </xdr:nvSpPr>
      <xdr:spPr>
        <a:xfrm>
          <a:off x="8255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DCD365D0-423E-4D88-A607-73BEC4FE3141}"/>
            </a:ext>
          </a:extLst>
        </xdr:cNvPr>
        <xdr:cNvSpPr/>
      </xdr:nvSpPr>
      <xdr:spPr>
        <a:xfrm>
          <a:off x="10674350" y="11557000"/>
          <a:ext cx="3965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93E12825-9F77-4ECE-89A4-91E90840A20B}"/>
            </a:ext>
          </a:extLst>
        </xdr:cNvPr>
        <xdr:cNvSpPr/>
      </xdr:nvSpPr>
      <xdr:spPr>
        <a:xfrm>
          <a:off x="14652625" y="1162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AAFD6407-23BC-4D1D-8E5C-4F1B5FFB9EA0}"/>
            </a:ext>
          </a:extLst>
        </xdr:cNvPr>
        <xdr:cNvSpPr/>
      </xdr:nvSpPr>
      <xdr:spPr>
        <a:xfrm>
          <a:off x="14652625" y="1181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CF3E904C-F031-4B59-ADA6-3855D9C1ADCB}"/>
            </a:ext>
          </a:extLst>
        </xdr:cNvPr>
        <xdr:cNvSpPr/>
      </xdr:nvSpPr>
      <xdr:spPr>
        <a:xfrm>
          <a:off x="16113125" y="116205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A4A8289B-8460-4F47-9C0D-DDD407A05FFB}"/>
            </a:ext>
          </a:extLst>
        </xdr:cNvPr>
        <xdr:cNvSpPr/>
      </xdr:nvSpPr>
      <xdr:spPr>
        <a:xfrm>
          <a:off x="16113125" y="11811000"/>
          <a:ext cx="1196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482A0819-0FDB-41A8-9471-FACD8433900B}"/>
            </a:ext>
          </a:extLst>
        </xdr:cNvPr>
        <xdr:cNvSpPr/>
      </xdr:nvSpPr>
      <xdr:spPr>
        <a:xfrm>
          <a:off x="17487900" y="116205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7FDE43C2-3F93-472F-8BBA-84F59848D67A}"/>
            </a:ext>
          </a:extLst>
        </xdr:cNvPr>
        <xdr:cNvSpPr/>
      </xdr:nvSpPr>
      <xdr:spPr>
        <a:xfrm>
          <a:off x="17487900" y="11811000"/>
          <a:ext cx="13049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D43D738B-77BD-4BB4-BA72-074890987731}"/>
            </a:ext>
          </a:extLst>
        </xdr:cNvPr>
        <xdr:cNvSpPr/>
      </xdr:nvSpPr>
      <xdr:spPr>
        <a:xfrm>
          <a:off x="10674350" y="12128500"/>
          <a:ext cx="39655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8CC65FFB-AAA0-42D9-B861-57289B7C5217}"/>
            </a:ext>
          </a:extLst>
        </xdr:cNvPr>
        <xdr:cNvSpPr/>
      </xdr:nvSpPr>
      <xdr:spPr>
        <a:xfrm>
          <a:off x="14912975" y="12128500"/>
          <a:ext cx="45910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B768E684-DFBE-4B21-B650-85F05127B930}"/>
            </a:ext>
          </a:extLst>
        </xdr:cNvPr>
        <xdr:cNvSpPr/>
      </xdr:nvSpPr>
      <xdr:spPr>
        <a:xfrm>
          <a:off x="14976475" y="12128500"/>
          <a:ext cx="32670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5EB5CFB8-2E11-4D8F-9E80-BD1994306629}"/>
            </a:ext>
          </a:extLst>
        </xdr:cNvPr>
        <xdr:cNvSpPr txBox="1"/>
      </xdr:nvSpPr>
      <xdr:spPr>
        <a:xfrm>
          <a:off x="15014575" y="12446000"/>
          <a:ext cx="43561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維持補修費、扶助費、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繰出金に係る経常収支比率の高さが類似団体平均と比較して上回る要因となっている。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歳出抑制のため、公共施設等総合管理計画に基づく既存施設の統廃合などにより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や維持補修費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の削減を図る。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また、繰出金の抑制を図るため、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下水道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料金等の見直しを行い、特別会計においても健全な財政運営に努める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7AA072C9-B9EA-49AF-9EEB-FD2F8F867556}"/>
            </a:ext>
          </a:extLst>
        </xdr:cNvPr>
        <xdr:cNvSpPr txBox="1"/>
      </xdr:nvSpPr>
      <xdr:spPr>
        <a:xfrm>
          <a:off x="1063625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DDDD49BC-C8AF-46F7-95B4-D65770875D4C}"/>
            </a:ext>
          </a:extLst>
        </xdr:cNvPr>
        <xdr:cNvCxnSpPr/>
      </xdr:nvCxnSpPr>
      <xdr:spPr>
        <a:xfrm>
          <a:off x="10674350" y="14414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F226D9D8-3F24-4F47-953C-101543E2A76F}"/>
            </a:ext>
          </a:extLst>
        </xdr:cNvPr>
        <xdr:cNvSpPr txBox="1"/>
      </xdr:nvSpPr>
      <xdr:spPr>
        <a:xfrm>
          <a:off x="10252075"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3DDD7FE2-7C81-4EFE-8CAD-B61877AC4DAB}"/>
            </a:ext>
          </a:extLst>
        </xdr:cNvPr>
        <xdr:cNvCxnSpPr/>
      </xdr:nvCxnSpPr>
      <xdr:spPr>
        <a:xfrm>
          <a:off x="10674350" y="14033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32686D16-549A-4D28-A0D6-9DAF4246100B}"/>
            </a:ext>
          </a:extLst>
        </xdr:cNvPr>
        <xdr:cNvSpPr txBox="1"/>
      </xdr:nvSpPr>
      <xdr:spPr>
        <a:xfrm>
          <a:off x="10252075"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EE2E4730-BC4C-4B67-B37A-1659CC65B4D2}"/>
            </a:ext>
          </a:extLst>
        </xdr:cNvPr>
        <xdr:cNvCxnSpPr/>
      </xdr:nvCxnSpPr>
      <xdr:spPr>
        <a:xfrm>
          <a:off x="10674350" y="13652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476D9791-266A-46A9-BDFA-D81E65F0442E}"/>
            </a:ext>
          </a:extLst>
        </xdr:cNvPr>
        <xdr:cNvSpPr txBox="1"/>
      </xdr:nvSpPr>
      <xdr:spPr>
        <a:xfrm>
          <a:off x="10252075"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A45E2551-1D81-44F3-B0EC-2B306561E483}"/>
            </a:ext>
          </a:extLst>
        </xdr:cNvPr>
        <xdr:cNvCxnSpPr/>
      </xdr:nvCxnSpPr>
      <xdr:spPr>
        <a:xfrm>
          <a:off x="10674350" y="13271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CFD67BC8-3C31-4555-BDBB-130E0348C1DF}"/>
            </a:ext>
          </a:extLst>
        </xdr:cNvPr>
        <xdr:cNvSpPr txBox="1"/>
      </xdr:nvSpPr>
      <xdr:spPr>
        <a:xfrm>
          <a:off x="10252075"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5C9C7BB2-34DA-4442-A9C4-AB3F109B907D}"/>
            </a:ext>
          </a:extLst>
        </xdr:cNvPr>
        <xdr:cNvCxnSpPr/>
      </xdr:nvCxnSpPr>
      <xdr:spPr>
        <a:xfrm>
          <a:off x="10674350" y="12890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67DBC454-07F5-4BC1-B0B8-EB20C7730D14}"/>
            </a:ext>
          </a:extLst>
        </xdr:cNvPr>
        <xdr:cNvSpPr txBox="1"/>
      </xdr:nvSpPr>
      <xdr:spPr>
        <a:xfrm>
          <a:off x="10252075"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C607113F-AF69-4D12-87A4-900F2DDBFB49}"/>
            </a:ext>
          </a:extLst>
        </xdr:cNvPr>
        <xdr:cNvCxnSpPr/>
      </xdr:nvCxnSpPr>
      <xdr:spPr>
        <a:xfrm>
          <a:off x="10674350" y="12509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DD1A44DA-5C40-4719-ACEB-BDE0C80F218D}"/>
            </a:ext>
          </a:extLst>
        </xdr:cNvPr>
        <xdr:cNvSpPr txBox="1"/>
      </xdr:nvSpPr>
      <xdr:spPr>
        <a:xfrm>
          <a:off x="10252075"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5755AB31-3FEB-4B55-9DC0-996237DB0CC1}"/>
            </a:ext>
          </a:extLst>
        </xdr:cNvPr>
        <xdr:cNvCxnSpPr/>
      </xdr:nvCxnSpPr>
      <xdr:spPr>
        <a:xfrm>
          <a:off x="10674350" y="12128500"/>
          <a:ext cx="3965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C0152A8E-1E4A-4033-99AF-2741AF797815}"/>
            </a:ext>
          </a:extLst>
        </xdr:cNvPr>
        <xdr:cNvSpPr txBox="1"/>
      </xdr:nvSpPr>
      <xdr:spPr>
        <a:xfrm>
          <a:off x="1025207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397D63BB-FF4E-44F7-86B8-49B199DE10EB}"/>
            </a:ext>
          </a:extLst>
        </xdr:cNvPr>
        <xdr:cNvSpPr/>
      </xdr:nvSpPr>
      <xdr:spPr>
        <a:xfrm>
          <a:off x="10674350" y="12128500"/>
          <a:ext cx="39655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id="{15BDF261-E857-4F6E-B472-1B7398B92887}"/>
            </a:ext>
          </a:extLst>
        </xdr:cNvPr>
        <xdr:cNvCxnSpPr/>
      </xdr:nvCxnSpPr>
      <xdr:spPr>
        <a:xfrm flipV="1">
          <a:off x="1416685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id="{84F46B61-8FE2-4E1A-83F5-2EA77B4A97EF}"/>
            </a:ext>
          </a:extLst>
        </xdr:cNvPr>
        <xdr:cNvSpPr txBox="1"/>
      </xdr:nvSpPr>
      <xdr:spPr>
        <a:xfrm>
          <a:off x="14227175"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id="{C4251EFC-A889-4D48-B15D-054A29568E06}"/>
            </a:ext>
          </a:extLst>
        </xdr:cNvPr>
        <xdr:cNvCxnSpPr/>
      </xdr:nvCxnSpPr>
      <xdr:spPr>
        <a:xfrm>
          <a:off x="14077950" y="13835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id="{48D55974-96E2-4E6D-BBA2-73729C2E1AF2}"/>
            </a:ext>
          </a:extLst>
        </xdr:cNvPr>
        <xdr:cNvSpPr txBox="1"/>
      </xdr:nvSpPr>
      <xdr:spPr>
        <a:xfrm>
          <a:off x="14227175"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id="{FCD5869A-3764-475F-AEFD-92127D03285F}"/>
            </a:ext>
          </a:extLst>
        </xdr:cNvPr>
        <xdr:cNvCxnSpPr/>
      </xdr:nvCxnSpPr>
      <xdr:spPr>
        <a:xfrm>
          <a:off x="14077950" y="12715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69850</xdr:rowOff>
    </xdr:to>
    <xdr:cxnSp macro="">
      <xdr:nvCxnSpPr>
        <xdr:cNvPr id="427" name="直線コネクタ 426">
          <a:extLst>
            <a:ext uri="{FF2B5EF4-FFF2-40B4-BE49-F238E27FC236}">
              <a16:creationId xmlns:a16="http://schemas.microsoft.com/office/drawing/2014/main" id="{87EE318E-463F-47F1-BE60-00369C75D7DC}"/>
            </a:ext>
          </a:extLst>
        </xdr:cNvPr>
        <xdr:cNvCxnSpPr/>
      </xdr:nvCxnSpPr>
      <xdr:spPr>
        <a:xfrm>
          <a:off x="13442950" y="13519150"/>
          <a:ext cx="7239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id="{DFA5ED28-B91E-4513-B54E-C1A6AD99F770}"/>
            </a:ext>
          </a:extLst>
        </xdr:cNvPr>
        <xdr:cNvSpPr txBox="1"/>
      </xdr:nvSpPr>
      <xdr:spPr>
        <a:xfrm>
          <a:off x="14227175"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id="{F1154765-38EF-47AD-86AA-50DDFA526CC2}"/>
            </a:ext>
          </a:extLst>
        </xdr:cNvPr>
        <xdr:cNvSpPr/>
      </xdr:nvSpPr>
      <xdr:spPr>
        <a:xfrm>
          <a:off x="1411605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107950</xdr:rowOff>
    </xdr:from>
    <xdr:to>
      <xdr:col>78</xdr:col>
      <xdr:colOff>69850</xdr:colOff>
      <xdr:row>78</xdr:row>
      <xdr:rowOff>146050</xdr:rowOff>
    </xdr:to>
    <xdr:cxnSp macro="">
      <xdr:nvCxnSpPr>
        <xdr:cNvPr id="430" name="直線コネクタ 429">
          <a:extLst>
            <a:ext uri="{FF2B5EF4-FFF2-40B4-BE49-F238E27FC236}">
              <a16:creationId xmlns:a16="http://schemas.microsoft.com/office/drawing/2014/main" id="{E1329767-1CC5-4DFB-A003-AF18E50DF2B2}"/>
            </a:ext>
          </a:extLst>
        </xdr:cNvPr>
        <xdr:cNvCxnSpPr/>
      </xdr:nvCxnSpPr>
      <xdr:spPr>
        <a:xfrm>
          <a:off x="12687300" y="1348105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id="{087ACA50-A104-48BF-B81C-E33F4926AA1F}"/>
            </a:ext>
          </a:extLst>
        </xdr:cNvPr>
        <xdr:cNvSpPr/>
      </xdr:nvSpPr>
      <xdr:spPr>
        <a:xfrm>
          <a:off x="1339215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a:extLst>
            <a:ext uri="{FF2B5EF4-FFF2-40B4-BE49-F238E27FC236}">
              <a16:creationId xmlns:a16="http://schemas.microsoft.com/office/drawing/2014/main" id="{0129B76D-CBD3-4800-BF15-391C8096A50B}"/>
            </a:ext>
          </a:extLst>
        </xdr:cNvPr>
        <xdr:cNvSpPr txBox="1"/>
      </xdr:nvSpPr>
      <xdr:spPr>
        <a:xfrm>
          <a:off x="131191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107950</xdr:rowOff>
    </xdr:to>
    <xdr:cxnSp macro="">
      <xdr:nvCxnSpPr>
        <xdr:cNvPr id="433" name="直線コネクタ 432">
          <a:extLst>
            <a:ext uri="{FF2B5EF4-FFF2-40B4-BE49-F238E27FC236}">
              <a16:creationId xmlns:a16="http://schemas.microsoft.com/office/drawing/2014/main" id="{F7BF42C5-2CCB-47E1-834E-EE6791E7004D}"/>
            </a:ext>
          </a:extLst>
        </xdr:cNvPr>
        <xdr:cNvCxnSpPr/>
      </xdr:nvCxnSpPr>
      <xdr:spPr>
        <a:xfrm>
          <a:off x="11922125" y="13446761"/>
          <a:ext cx="7651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id="{AEBD67D6-8F95-47FD-B2EE-39CD1165CAA2}"/>
            </a:ext>
          </a:extLst>
        </xdr:cNvPr>
        <xdr:cNvSpPr/>
      </xdr:nvSpPr>
      <xdr:spPr>
        <a:xfrm>
          <a:off x="12646025" y="13270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a:extLst>
            <a:ext uri="{FF2B5EF4-FFF2-40B4-BE49-F238E27FC236}">
              <a16:creationId xmlns:a16="http://schemas.microsoft.com/office/drawing/2014/main" id="{25F18807-282A-46AC-B320-8B446BF81458}"/>
            </a:ext>
          </a:extLst>
        </xdr:cNvPr>
        <xdr:cNvSpPr txBox="1"/>
      </xdr:nvSpPr>
      <xdr:spPr>
        <a:xfrm>
          <a:off x="123444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73661</xdr:rowOff>
    </xdr:to>
    <xdr:cxnSp macro="">
      <xdr:nvCxnSpPr>
        <xdr:cNvPr id="436" name="直線コネクタ 435">
          <a:extLst>
            <a:ext uri="{FF2B5EF4-FFF2-40B4-BE49-F238E27FC236}">
              <a16:creationId xmlns:a16="http://schemas.microsoft.com/office/drawing/2014/main" id="{F5E9ECB2-F367-40D6-BBA4-66765211B420}"/>
            </a:ext>
          </a:extLst>
        </xdr:cNvPr>
        <xdr:cNvCxnSpPr/>
      </xdr:nvCxnSpPr>
      <xdr:spPr>
        <a:xfrm>
          <a:off x="11147425" y="13378180"/>
          <a:ext cx="7747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id="{A1CEC587-6310-492F-AF56-22344C81E818}"/>
            </a:ext>
          </a:extLst>
        </xdr:cNvPr>
        <xdr:cNvSpPr/>
      </xdr:nvSpPr>
      <xdr:spPr>
        <a:xfrm>
          <a:off x="11871325"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id="{76D18293-4B8F-4D7E-9B67-852F4C60FFF5}"/>
            </a:ext>
          </a:extLst>
        </xdr:cNvPr>
        <xdr:cNvSpPr txBox="1"/>
      </xdr:nvSpPr>
      <xdr:spPr>
        <a:xfrm>
          <a:off x="11598275"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a:extLst>
            <a:ext uri="{FF2B5EF4-FFF2-40B4-BE49-F238E27FC236}">
              <a16:creationId xmlns:a16="http://schemas.microsoft.com/office/drawing/2014/main" id="{2ABED305-80D3-41C0-A27E-4C21B75710BA}"/>
            </a:ext>
          </a:extLst>
        </xdr:cNvPr>
        <xdr:cNvSpPr/>
      </xdr:nvSpPr>
      <xdr:spPr>
        <a:xfrm>
          <a:off x="11125200" y="13194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0" name="テキスト ボックス 439">
          <a:extLst>
            <a:ext uri="{FF2B5EF4-FFF2-40B4-BE49-F238E27FC236}">
              <a16:creationId xmlns:a16="http://schemas.microsoft.com/office/drawing/2014/main" id="{DD4743C6-8A56-4DB7-BEAB-C7AFEEDEC8B7}"/>
            </a:ext>
          </a:extLst>
        </xdr:cNvPr>
        <xdr:cNvSpPr txBox="1"/>
      </xdr:nvSpPr>
      <xdr:spPr>
        <a:xfrm>
          <a:off x="10823575"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56690FF-12A6-4D2B-8BDC-84F8C8FB2519}"/>
            </a:ext>
          </a:extLst>
        </xdr:cNvPr>
        <xdr:cNvSpPr txBox="1"/>
      </xdr:nvSpPr>
      <xdr:spPr>
        <a:xfrm>
          <a:off x="139795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440CEA50-5B59-485D-8214-0EC68257E4EB}"/>
            </a:ext>
          </a:extLst>
        </xdr:cNvPr>
        <xdr:cNvSpPr txBox="1"/>
      </xdr:nvSpPr>
      <xdr:spPr>
        <a:xfrm>
          <a:off x="13255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3AE9F48D-C91C-428E-9121-D259D139D769}"/>
            </a:ext>
          </a:extLst>
        </xdr:cNvPr>
        <xdr:cNvSpPr txBox="1"/>
      </xdr:nvSpPr>
      <xdr:spPr>
        <a:xfrm>
          <a:off x="125095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5DA90FD-87A6-4A08-A899-CFC240CDFAFF}"/>
            </a:ext>
          </a:extLst>
        </xdr:cNvPr>
        <xdr:cNvSpPr txBox="1"/>
      </xdr:nvSpPr>
      <xdr:spPr>
        <a:xfrm>
          <a:off x="117348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AFFC78A-6678-430C-9F87-FCA1A6E0EC15}"/>
            </a:ext>
          </a:extLst>
        </xdr:cNvPr>
        <xdr:cNvSpPr txBox="1"/>
      </xdr:nvSpPr>
      <xdr:spPr>
        <a:xfrm>
          <a:off x="10969625"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6" name="楕円 445">
          <a:extLst>
            <a:ext uri="{FF2B5EF4-FFF2-40B4-BE49-F238E27FC236}">
              <a16:creationId xmlns:a16="http://schemas.microsoft.com/office/drawing/2014/main" id="{94CCCAD7-03C2-41E3-BD31-0924F9092F35}"/>
            </a:ext>
          </a:extLst>
        </xdr:cNvPr>
        <xdr:cNvSpPr/>
      </xdr:nvSpPr>
      <xdr:spPr>
        <a:xfrm>
          <a:off x="1411605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7" name="公債費以外該当値テキスト">
          <a:extLst>
            <a:ext uri="{FF2B5EF4-FFF2-40B4-BE49-F238E27FC236}">
              <a16:creationId xmlns:a16="http://schemas.microsoft.com/office/drawing/2014/main" id="{17445115-9070-4421-BFF7-06F6383FD818}"/>
            </a:ext>
          </a:extLst>
        </xdr:cNvPr>
        <xdr:cNvSpPr txBox="1"/>
      </xdr:nvSpPr>
      <xdr:spPr>
        <a:xfrm>
          <a:off x="14227175"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48" name="楕円 447">
          <a:extLst>
            <a:ext uri="{FF2B5EF4-FFF2-40B4-BE49-F238E27FC236}">
              <a16:creationId xmlns:a16="http://schemas.microsoft.com/office/drawing/2014/main" id="{39216862-E33E-4045-B297-3AE9125B91BF}"/>
            </a:ext>
          </a:extLst>
        </xdr:cNvPr>
        <xdr:cNvSpPr/>
      </xdr:nvSpPr>
      <xdr:spPr>
        <a:xfrm>
          <a:off x="1339215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49" name="テキスト ボックス 448">
          <a:extLst>
            <a:ext uri="{FF2B5EF4-FFF2-40B4-BE49-F238E27FC236}">
              <a16:creationId xmlns:a16="http://schemas.microsoft.com/office/drawing/2014/main" id="{D369D5DC-5CA9-4924-99A3-B499110009F3}"/>
            </a:ext>
          </a:extLst>
        </xdr:cNvPr>
        <xdr:cNvSpPr txBox="1"/>
      </xdr:nvSpPr>
      <xdr:spPr>
        <a:xfrm>
          <a:off x="131191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57150</xdr:rowOff>
    </xdr:from>
    <xdr:to>
      <xdr:col>74</xdr:col>
      <xdr:colOff>31750</xdr:colOff>
      <xdr:row>78</xdr:row>
      <xdr:rowOff>158750</xdr:rowOff>
    </xdr:to>
    <xdr:sp macro="" textlink="">
      <xdr:nvSpPr>
        <xdr:cNvPr id="450" name="楕円 449">
          <a:extLst>
            <a:ext uri="{FF2B5EF4-FFF2-40B4-BE49-F238E27FC236}">
              <a16:creationId xmlns:a16="http://schemas.microsoft.com/office/drawing/2014/main" id="{6F18CE9A-D2C9-4D8A-905C-581195CF25E4}"/>
            </a:ext>
          </a:extLst>
        </xdr:cNvPr>
        <xdr:cNvSpPr/>
      </xdr:nvSpPr>
      <xdr:spPr>
        <a:xfrm>
          <a:off x="12646025" y="13430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143527</xdr:rowOff>
    </xdr:from>
    <xdr:ext cx="762000" cy="259045"/>
    <xdr:sp macro="" textlink="">
      <xdr:nvSpPr>
        <xdr:cNvPr id="451" name="テキスト ボックス 450">
          <a:extLst>
            <a:ext uri="{FF2B5EF4-FFF2-40B4-BE49-F238E27FC236}">
              <a16:creationId xmlns:a16="http://schemas.microsoft.com/office/drawing/2014/main" id="{4BD2BEFA-37D3-439A-8F1B-84F26226871D}"/>
            </a:ext>
          </a:extLst>
        </xdr:cNvPr>
        <xdr:cNvSpPr txBox="1"/>
      </xdr:nvSpPr>
      <xdr:spPr>
        <a:xfrm>
          <a:off x="123444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2" name="楕円 451">
          <a:extLst>
            <a:ext uri="{FF2B5EF4-FFF2-40B4-BE49-F238E27FC236}">
              <a16:creationId xmlns:a16="http://schemas.microsoft.com/office/drawing/2014/main" id="{E2D5B7F9-43A8-41A3-911E-9651669E8D70}"/>
            </a:ext>
          </a:extLst>
        </xdr:cNvPr>
        <xdr:cNvSpPr/>
      </xdr:nvSpPr>
      <xdr:spPr>
        <a:xfrm>
          <a:off x="11871325"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3" name="テキスト ボックス 452">
          <a:extLst>
            <a:ext uri="{FF2B5EF4-FFF2-40B4-BE49-F238E27FC236}">
              <a16:creationId xmlns:a16="http://schemas.microsoft.com/office/drawing/2014/main" id="{89332B62-3667-47EB-A3B5-69154886C08B}"/>
            </a:ext>
          </a:extLst>
        </xdr:cNvPr>
        <xdr:cNvSpPr txBox="1"/>
      </xdr:nvSpPr>
      <xdr:spPr>
        <a:xfrm>
          <a:off x="11598275"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4" name="楕円 453">
          <a:extLst>
            <a:ext uri="{FF2B5EF4-FFF2-40B4-BE49-F238E27FC236}">
              <a16:creationId xmlns:a16="http://schemas.microsoft.com/office/drawing/2014/main" id="{A72CF913-97C8-402D-B3D3-CE4F2FA63E64}"/>
            </a:ext>
          </a:extLst>
        </xdr:cNvPr>
        <xdr:cNvSpPr/>
      </xdr:nvSpPr>
      <xdr:spPr>
        <a:xfrm>
          <a:off x="11125200" y="133273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55" name="テキスト ボックス 454">
          <a:extLst>
            <a:ext uri="{FF2B5EF4-FFF2-40B4-BE49-F238E27FC236}">
              <a16:creationId xmlns:a16="http://schemas.microsoft.com/office/drawing/2014/main" id="{DD7CD057-530F-426C-A332-839187021F70}"/>
            </a:ext>
          </a:extLst>
        </xdr:cNvPr>
        <xdr:cNvSpPr txBox="1"/>
      </xdr:nvSpPr>
      <xdr:spPr>
        <a:xfrm>
          <a:off x="10823575"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C50D11B-637F-4BB4-A161-E2E13F4AF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4FB11C90-B2A6-457C-96AA-197A3F3EDEE4}"/>
            </a:ext>
          </a:extLst>
        </xdr:cNvPr>
        <xdr:cNvSpPr/>
      </xdr:nvSpPr>
      <xdr:spPr bwMode="auto">
        <a:xfrm>
          <a:off x="0" y="88900"/>
          <a:ext cx="106426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2BEEC02-0A0A-402B-9E7C-C32A6C0452A1}"/>
            </a:ext>
          </a:extLst>
        </xdr:cNvPr>
        <xdr:cNvSpPr/>
      </xdr:nvSpPr>
      <xdr:spPr bwMode="auto">
        <a:xfrm>
          <a:off x="12195175" y="0"/>
          <a:ext cx="2660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0AB6871-A2AC-451D-ABF9-3C60F34AEDA9}"/>
            </a:ext>
          </a:extLst>
        </xdr:cNvPr>
        <xdr:cNvSpPr/>
      </xdr:nvSpPr>
      <xdr:spPr bwMode="auto">
        <a:xfrm>
          <a:off x="12204700" y="12700"/>
          <a:ext cx="26352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811F2E6-5117-4605-94F7-6DB3D2D74FA6}"/>
            </a:ext>
          </a:extLst>
        </xdr:cNvPr>
        <xdr:cNvSpPr/>
      </xdr:nvSpPr>
      <xdr:spPr bwMode="auto">
        <a:xfrm>
          <a:off x="12217400" y="31750"/>
          <a:ext cx="260286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F1EE0E0-8CA8-4ECF-8551-322B3599F63E}"/>
            </a:ext>
          </a:extLst>
        </xdr:cNvPr>
        <xdr:cNvSpPr/>
      </xdr:nvSpPr>
      <xdr:spPr bwMode="auto">
        <a:xfrm>
          <a:off x="1029652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71AC6053-7D9F-480C-8C17-905348A2DC72}"/>
            </a:ext>
          </a:extLst>
        </xdr:cNvPr>
        <xdr:cNvSpPr/>
      </xdr:nvSpPr>
      <xdr:spPr bwMode="auto">
        <a:xfrm>
          <a:off x="10321925" y="12700"/>
          <a:ext cx="165735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99B4456-E370-4130-A4D5-EA0143708AD6}"/>
            </a:ext>
          </a:extLst>
        </xdr:cNvPr>
        <xdr:cNvSpPr/>
      </xdr:nvSpPr>
      <xdr:spPr bwMode="auto">
        <a:xfrm>
          <a:off x="10347325" y="31750"/>
          <a:ext cx="160020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5B66573-DCA3-452F-B984-185656C33CE9}"/>
            </a:ext>
          </a:extLst>
        </xdr:cNvPr>
        <xdr:cNvSpPr/>
      </xdr:nvSpPr>
      <xdr:spPr bwMode="auto">
        <a:xfrm>
          <a:off x="1844675" y="12001500"/>
          <a:ext cx="361315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DB74E4B-A8B5-4B1B-8AEE-402037DE293F}"/>
            </a:ext>
          </a:extLst>
        </xdr:cNvPr>
        <xdr:cNvSpPr/>
      </xdr:nvSpPr>
      <xdr:spPr bwMode="auto">
        <a:xfrm>
          <a:off x="233045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62DBCA-5292-4902-A70E-CC589C074B9A}"/>
            </a:ext>
          </a:extLst>
        </xdr:cNvPr>
        <xdr:cNvCxnSpPr/>
      </xdr:nvCxnSpPr>
      <xdr:spPr bwMode="auto">
        <a:xfrm>
          <a:off x="2070100" y="12128500"/>
          <a:ext cx="2349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7968408-6F1E-435A-9EE0-7FA7FFD9C1B8}"/>
            </a:ext>
          </a:extLst>
        </xdr:cNvPr>
        <xdr:cNvSpPr/>
      </xdr:nvSpPr>
      <xdr:spPr bwMode="auto">
        <a:xfrm>
          <a:off x="21431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F3B99CE-982F-4324-B0D6-A4A2E962D999}"/>
            </a:ext>
          </a:extLst>
        </xdr:cNvPr>
        <xdr:cNvSpPr/>
      </xdr:nvSpPr>
      <xdr:spPr bwMode="auto">
        <a:xfrm>
          <a:off x="3825875" y="12077700"/>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80CA9DAD-7D81-4C54-B226-6C315A4C68F3}"/>
            </a:ext>
          </a:extLst>
        </xdr:cNvPr>
        <xdr:cNvSpPr/>
      </xdr:nvSpPr>
      <xdr:spPr bwMode="auto">
        <a:xfrm>
          <a:off x="4025900" y="120396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D8EC339B-0F13-42D1-B75E-C849E8C90524}"/>
            </a:ext>
          </a:extLst>
        </xdr:cNvPr>
        <xdr:cNvSpPr/>
      </xdr:nvSpPr>
      <xdr:spPr bwMode="auto">
        <a:xfrm>
          <a:off x="1844675" y="10795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CE870C2-F8B3-4CFC-B173-0E7E172D4107}"/>
            </a:ext>
          </a:extLst>
        </xdr:cNvPr>
        <xdr:cNvSpPr/>
      </xdr:nvSpPr>
      <xdr:spPr bwMode="auto">
        <a:xfrm>
          <a:off x="127000" y="10795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C32F3B0F-43EE-4B25-A8F1-2FDCC836610E}"/>
            </a:ext>
          </a:extLst>
        </xdr:cNvPr>
        <xdr:cNvSpPr/>
      </xdr:nvSpPr>
      <xdr:spPr bwMode="auto">
        <a:xfrm>
          <a:off x="400050" y="11938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FCA211CA-A08B-4B82-8B38-93A833FC8B21}"/>
            </a:ext>
          </a:extLst>
        </xdr:cNvPr>
        <xdr:cNvSpPr/>
      </xdr:nvSpPr>
      <xdr:spPr bwMode="auto">
        <a:xfrm>
          <a:off x="400050" y="14605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983ABCB-CFB2-451F-B426-659C95C3C389}"/>
            </a:ext>
          </a:extLst>
        </xdr:cNvPr>
        <xdr:cNvSpPr/>
      </xdr:nvSpPr>
      <xdr:spPr bwMode="auto">
        <a:xfrm>
          <a:off x="400050" y="17653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8D0E668C-434B-405D-B10B-416BBD6A1A02}"/>
            </a:ext>
          </a:extLst>
        </xdr:cNvPr>
        <xdr:cNvCxnSpPr/>
      </xdr:nvCxnSpPr>
      <xdr:spPr bwMode="auto">
        <a:xfrm flipH="1">
          <a:off x="168275" y="12573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7FD6131-B09F-486C-A60D-C7999F6D7E91}"/>
            </a:ext>
          </a:extLst>
        </xdr:cNvPr>
        <xdr:cNvCxnSpPr/>
      </xdr:nvCxnSpPr>
      <xdr:spPr bwMode="auto">
        <a:xfrm>
          <a:off x="254000"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AEF56309-BD28-4AD7-83D5-2017076175AC}"/>
            </a:ext>
          </a:extLst>
        </xdr:cNvPr>
        <xdr:cNvCxnSpPr/>
      </xdr:nvCxnSpPr>
      <xdr:spPr bwMode="auto">
        <a:xfrm flipH="1">
          <a:off x="168275" y="1714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5F12342B-83B7-45C1-A76F-4E19B30D128B}"/>
            </a:ext>
          </a:extLst>
        </xdr:cNvPr>
        <xdr:cNvCxnSpPr/>
      </xdr:nvCxnSpPr>
      <xdr:spPr bwMode="auto">
        <a:xfrm flipV="1">
          <a:off x="254000"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CD75CAD-1AC9-43DD-B716-17831E3A915E}"/>
            </a:ext>
          </a:extLst>
        </xdr:cNvPr>
        <xdr:cNvCxnSpPr/>
      </xdr:nvCxnSpPr>
      <xdr:spPr bwMode="auto">
        <a:xfrm flipH="1">
          <a:off x="168275" y="20955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FAD20C8A-CDAE-4B95-823F-1BC78D8EFC6E}"/>
            </a:ext>
          </a:extLst>
        </xdr:cNvPr>
        <xdr:cNvSpPr/>
      </xdr:nvSpPr>
      <xdr:spPr bwMode="auto">
        <a:xfrm>
          <a:off x="2032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7D3F877-D862-4CFD-981F-9D44CE797A5F}"/>
            </a:ext>
          </a:extLst>
        </xdr:cNvPr>
        <xdr:cNvSpPr/>
      </xdr:nvSpPr>
      <xdr:spPr bwMode="auto">
        <a:xfrm>
          <a:off x="2032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A7CE37E-0CAA-4F17-BAAE-B50E7D35B4F9}"/>
            </a:ext>
          </a:extLst>
        </xdr:cNvPr>
        <xdr:cNvSpPr/>
      </xdr:nvSpPr>
      <xdr:spPr bwMode="auto">
        <a:xfrm>
          <a:off x="1844675" y="16510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1B937FCE-BA0C-4215-85CE-7847E7958622}"/>
            </a:ext>
          </a:extLst>
        </xdr:cNvPr>
        <xdr:cNvSpPr txBox="1"/>
      </xdr:nvSpPr>
      <xdr:spPr>
        <a:xfrm>
          <a:off x="14478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2935AFA-62D5-48A7-8A51-1A987EBE4DA4}"/>
            </a:ext>
          </a:extLst>
        </xdr:cNvPr>
        <xdr:cNvCxnSpPr/>
      </xdr:nvCxnSpPr>
      <xdr:spPr bwMode="auto">
        <a:xfrm>
          <a:off x="1844675" y="3937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160CC8C-7BA3-4AD9-86E7-AC7631FC368B}"/>
            </a:ext>
          </a:extLst>
        </xdr:cNvPr>
        <xdr:cNvSpPr txBox="1"/>
      </xdr:nvSpPr>
      <xdr:spPr>
        <a:xfrm>
          <a:off x="1184275"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2681423C-3597-4237-A5DE-D7DE8FEF9BA9}"/>
            </a:ext>
          </a:extLst>
        </xdr:cNvPr>
        <xdr:cNvCxnSpPr/>
      </xdr:nvCxnSpPr>
      <xdr:spPr bwMode="auto">
        <a:xfrm>
          <a:off x="1844675" y="3556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D721244C-3995-4CFD-AA08-DC6E9CA4E6A1}"/>
            </a:ext>
          </a:extLst>
        </xdr:cNvPr>
        <xdr:cNvSpPr txBox="1"/>
      </xdr:nvSpPr>
      <xdr:spPr>
        <a:xfrm>
          <a:off x="1184275"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BE19865-40C1-492F-A4A5-B258CC5C122A}"/>
            </a:ext>
          </a:extLst>
        </xdr:cNvPr>
        <xdr:cNvCxnSpPr/>
      </xdr:nvCxnSpPr>
      <xdr:spPr bwMode="auto">
        <a:xfrm>
          <a:off x="1844675" y="3175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117CAD7-9A2F-4C37-B2EF-DF687322192E}"/>
            </a:ext>
          </a:extLst>
        </xdr:cNvPr>
        <xdr:cNvSpPr txBox="1"/>
      </xdr:nvSpPr>
      <xdr:spPr>
        <a:xfrm>
          <a:off x="1184275"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69BFB1C5-A968-409E-9973-38DBBEDBDFAE}"/>
            </a:ext>
          </a:extLst>
        </xdr:cNvPr>
        <xdr:cNvCxnSpPr/>
      </xdr:nvCxnSpPr>
      <xdr:spPr bwMode="auto">
        <a:xfrm>
          <a:off x="1844675" y="2794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28D3FA3-154F-4DAB-8260-88468DB29308}"/>
            </a:ext>
          </a:extLst>
        </xdr:cNvPr>
        <xdr:cNvSpPr txBox="1"/>
      </xdr:nvSpPr>
      <xdr:spPr>
        <a:xfrm>
          <a:off x="1184275"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9D3F374-A44B-4F9D-9721-C339F7EF94FD}"/>
            </a:ext>
          </a:extLst>
        </xdr:cNvPr>
        <xdr:cNvCxnSpPr/>
      </xdr:nvCxnSpPr>
      <xdr:spPr bwMode="auto">
        <a:xfrm>
          <a:off x="1844675" y="2413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769E442B-5A14-4ECA-A1F5-8876F42EF967}"/>
            </a:ext>
          </a:extLst>
        </xdr:cNvPr>
        <xdr:cNvSpPr txBox="1"/>
      </xdr:nvSpPr>
      <xdr:spPr>
        <a:xfrm>
          <a:off x="1184275"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43A9B165-6715-466B-B521-F41F57E9799F}"/>
            </a:ext>
          </a:extLst>
        </xdr:cNvPr>
        <xdr:cNvCxnSpPr/>
      </xdr:nvCxnSpPr>
      <xdr:spPr bwMode="auto">
        <a:xfrm>
          <a:off x="1844675" y="2032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ADB4539C-E393-4147-8D50-5C0D46AD67AA}"/>
            </a:ext>
          </a:extLst>
        </xdr:cNvPr>
        <xdr:cNvSpPr txBox="1"/>
      </xdr:nvSpPr>
      <xdr:spPr>
        <a:xfrm>
          <a:off x="1184275"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36A56B63-45B4-4464-B8C0-5A71B4107CB7}"/>
            </a:ext>
          </a:extLst>
        </xdr:cNvPr>
        <xdr:cNvCxnSpPr/>
      </xdr:nvCxnSpPr>
      <xdr:spPr bwMode="auto">
        <a:xfrm>
          <a:off x="1844675" y="16510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58483FD9-6C49-4383-A772-960C8099BD49}"/>
            </a:ext>
          </a:extLst>
        </xdr:cNvPr>
        <xdr:cNvSpPr txBox="1"/>
      </xdr:nvSpPr>
      <xdr:spPr>
        <a:xfrm>
          <a:off x="1184275"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D46FA7AD-ECA6-407C-9918-FD81F2C8E7E6}"/>
            </a:ext>
          </a:extLst>
        </xdr:cNvPr>
        <xdr:cNvSpPr/>
      </xdr:nvSpPr>
      <xdr:spPr bwMode="auto">
        <a:xfrm>
          <a:off x="1844675" y="16510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id="{33551956-DFE7-41F1-A2D7-4CEC187877F4}"/>
            </a:ext>
          </a:extLst>
        </xdr:cNvPr>
        <xdr:cNvCxnSpPr/>
      </xdr:nvCxnSpPr>
      <xdr:spPr bwMode="auto">
        <a:xfrm flipV="1">
          <a:off x="4822825"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id="{3D0A5263-CAB6-41E0-BEB1-777F8881700D}"/>
            </a:ext>
          </a:extLst>
        </xdr:cNvPr>
        <xdr:cNvSpPr txBox="1"/>
      </xdr:nvSpPr>
      <xdr:spPr>
        <a:xfrm>
          <a:off x="488315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id="{E911C154-EA1E-47D9-BF94-EA283E531D2B}"/>
            </a:ext>
          </a:extLst>
        </xdr:cNvPr>
        <xdr:cNvCxnSpPr/>
      </xdr:nvCxnSpPr>
      <xdr:spPr bwMode="auto">
        <a:xfrm>
          <a:off x="4733925" y="3281200"/>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id="{01528683-F1D6-4082-B538-FE4CAFE2AD0F}"/>
            </a:ext>
          </a:extLst>
        </xdr:cNvPr>
        <xdr:cNvSpPr txBox="1"/>
      </xdr:nvSpPr>
      <xdr:spPr>
        <a:xfrm>
          <a:off x="488315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id="{8CACE89F-F131-4A31-BA2D-11F503AE8CD8}"/>
            </a:ext>
          </a:extLst>
        </xdr:cNvPr>
        <xdr:cNvCxnSpPr/>
      </xdr:nvCxnSpPr>
      <xdr:spPr bwMode="auto">
        <a:xfrm>
          <a:off x="4733925" y="2076036"/>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118359</xdr:rowOff>
    </xdr:from>
    <xdr:to>
      <xdr:col>29</xdr:col>
      <xdr:colOff>127000</xdr:colOff>
      <xdr:row>17</xdr:row>
      <xdr:rowOff>123342</xdr:rowOff>
    </xdr:to>
    <xdr:cxnSp macro="">
      <xdr:nvCxnSpPr>
        <xdr:cNvPr id="50" name="直線コネクタ 49">
          <a:extLst>
            <a:ext uri="{FF2B5EF4-FFF2-40B4-BE49-F238E27FC236}">
              <a16:creationId xmlns:a16="http://schemas.microsoft.com/office/drawing/2014/main" id="{1D6FCAB9-EA79-4E95-9138-916F7188E344}"/>
            </a:ext>
          </a:extLst>
        </xdr:cNvPr>
        <xdr:cNvCxnSpPr/>
      </xdr:nvCxnSpPr>
      <xdr:spPr bwMode="auto">
        <a:xfrm>
          <a:off x="4260850" y="3080634"/>
          <a:ext cx="561975" cy="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id="{C2C13061-7EEA-44FA-A832-8BC99F0038A2}"/>
            </a:ext>
          </a:extLst>
        </xdr:cNvPr>
        <xdr:cNvSpPr txBox="1"/>
      </xdr:nvSpPr>
      <xdr:spPr>
        <a:xfrm>
          <a:off x="488315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id="{3999D718-194E-46F2-8564-2B9679CBA90B}"/>
            </a:ext>
          </a:extLst>
        </xdr:cNvPr>
        <xdr:cNvSpPr/>
      </xdr:nvSpPr>
      <xdr:spPr bwMode="auto">
        <a:xfrm>
          <a:off x="4772025" y="2783525"/>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116446</xdr:rowOff>
    </xdr:from>
    <xdr:to>
      <xdr:col>26</xdr:col>
      <xdr:colOff>50800</xdr:colOff>
      <xdr:row>17</xdr:row>
      <xdr:rowOff>118359</xdr:rowOff>
    </xdr:to>
    <xdr:cxnSp macro="">
      <xdr:nvCxnSpPr>
        <xdr:cNvPr id="53" name="直線コネクタ 52">
          <a:extLst>
            <a:ext uri="{FF2B5EF4-FFF2-40B4-BE49-F238E27FC236}">
              <a16:creationId xmlns:a16="http://schemas.microsoft.com/office/drawing/2014/main" id="{2BFA6ABE-D7B1-47B1-B540-95FCD9C05AD4}"/>
            </a:ext>
          </a:extLst>
        </xdr:cNvPr>
        <xdr:cNvCxnSpPr/>
      </xdr:nvCxnSpPr>
      <xdr:spPr bwMode="auto">
        <a:xfrm>
          <a:off x="3676650" y="3078721"/>
          <a:ext cx="584200" cy="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id="{37858342-2FE3-4973-B197-6EA37A931C70}"/>
            </a:ext>
          </a:extLst>
        </xdr:cNvPr>
        <xdr:cNvSpPr/>
      </xdr:nvSpPr>
      <xdr:spPr bwMode="auto">
        <a:xfrm>
          <a:off x="421005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id="{F3D21669-9ED3-4A35-9D14-DC53DE15756B}"/>
            </a:ext>
          </a:extLst>
        </xdr:cNvPr>
        <xdr:cNvSpPr txBox="1"/>
      </xdr:nvSpPr>
      <xdr:spPr>
        <a:xfrm>
          <a:off x="39370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97792</xdr:rowOff>
    </xdr:from>
    <xdr:to>
      <xdr:col>22</xdr:col>
      <xdr:colOff>114300</xdr:colOff>
      <xdr:row>17</xdr:row>
      <xdr:rowOff>116446</xdr:rowOff>
    </xdr:to>
    <xdr:cxnSp macro="">
      <xdr:nvCxnSpPr>
        <xdr:cNvPr id="56" name="直線コネクタ 55">
          <a:extLst>
            <a:ext uri="{FF2B5EF4-FFF2-40B4-BE49-F238E27FC236}">
              <a16:creationId xmlns:a16="http://schemas.microsoft.com/office/drawing/2014/main" id="{FD2D28DE-7644-49A5-96B6-FF5903D475C7}"/>
            </a:ext>
          </a:extLst>
        </xdr:cNvPr>
        <xdr:cNvCxnSpPr/>
      </xdr:nvCxnSpPr>
      <xdr:spPr bwMode="auto">
        <a:xfrm>
          <a:off x="3073400" y="3060067"/>
          <a:ext cx="60325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id="{4D1DC7C1-8D2D-4B16-BA98-5DFCA604F508}"/>
            </a:ext>
          </a:extLst>
        </xdr:cNvPr>
        <xdr:cNvSpPr/>
      </xdr:nvSpPr>
      <xdr:spPr bwMode="auto">
        <a:xfrm>
          <a:off x="362585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id="{77D70B75-F06F-4AAA-B9E5-D50BE1145393}"/>
            </a:ext>
          </a:extLst>
        </xdr:cNvPr>
        <xdr:cNvSpPr txBox="1"/>
      </xdr:nvSpPr>
      <xdr:spPr>
        <a:xfrm>
          <a:off x="33528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87970</xdr:rowOff>
    </xdr:from>
    <xdr:to>
      <xdr:col>18</xdr:col>
      <xdr:colOff>177800</xdr:colOff>
      <xdr:row>17</xdr:row>
      <xdr:rowOff>97792</xdr:rowOff>
    </xdr:to>
    <xdr:cxnSp macro="">
      <xdr:nvCxnSpPr>
        <xdr:cNvPr id="59" name="直線コネクタ 58">
          <a:extLst>
            <a:ext uri="{FF2B5EF4-FFF2-40B4-BE49-F238E27FC236}">
              <a16:creationId xmlns:a16="http://schemas.microsoft.com/office/drawing/2014/main" id="{5260F1B5-FAFA-4052-9E95-B94DEE581188}"/>
            </a:ext>
          </a:extLst>
        </xdr:cNvPr>
        <xdr:cNvCxnSpPr/>
      </xdr:nvCxnSpPr>
      <xdr:spPr bwMode="auto">
        <a:xfrm>
          <a:off x="2479675" y="3050245"/>
          <a:ext cx="593725" cy="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DE57ADFF-2D18-4FE4-B6B4-689CF3CD7946}"/>
            </a:ext>
          </a:extLst>
        </xdr:cNvPr>
        <xdr:cNvSpPr/>
      </xdr:nvSpPr>
      <xdr:spPr bwMode="auto">
        <a:xfrm>
          <a:off x="3041650" y="3054736"/>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a:extLst>
            <a:ext uri="{FF2B5EF4-FFF2-40B4-BE49-F238E27FC236}">
              <a16:creationId xmlns:a16="http://schemas.microsoft.com/office/drawing/2014/main" id="{A1E3E46F-AAC3-4EBC-A611-C61C8A5604DF}"/>
            </a:ext>
          </a:extLst>
        </xdr:cNvPr>
        <xdr:cNvSpPr txBox="1"/>
      </xdr:nvSpPr>
      <xdr:spPr>
        <a:xfrm>
          <a:off x="274955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61B07777-B7A3-4117-8B22-100B8BC8D5E1}"/>
            </a:ext>
          </a:extLst>
        </xdr:cNvPr>
        <xdr:cNvSpPr/>
      </xdr:nvSpPr>
      <xdr:spPr bwMode="auto">
        <a:xfrm>
          <a:off x="2428875"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a:extLst>
            <a:ext uri="{FF2B5EF4-FFF2-40B4-BE49-F238E27FC236}">
              <a16:creationId xmlns:a16="http://schemas.microsoft.com/office/drawing/2014/main" id="{AD6429DA-B557-4639-B762-B42299B891A1}"/>
            </a:ext>
          </a:extLst>
        </xdr:cNvPr>
        <xdr:cNvSpPr txBox="1"/>
      </xdr:nvSpPr>
      <xdr:spPr>
        <a:xfrm>
          <a:off x="2155825"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9CE7823-6407-46CE-BD7D-5ADA0C4C370A}"/>
            </a:ext>
          </a:extLst>
        </xdr:cNvPr>
        <xdr:cNvSpPr txBox="1"/>
      </xdr:nvSpPr>
      <xdr:spPr>
        <a:xfrm>
          <a:off x="46736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0292483-8B7C-4806-AEFA-409432AC02B9}"/>
            </a:ext>
          </a:extLst>
        </xdr:cNvPr>
        <xdr:cNvSpPr txBox="1"/>
      </xdr:nvSpPr>
      <xdr:spPr>
        <a:xfrm>
          <a:off x="41116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B50DCCC-6362-4428-968D-F206A03167B0}"/>
            </a:ext>
          </a:extLst>
        </xdr:cNvPr>
        <xdr:cNvSpPr txBox="1"/>
      </xdr:nvSpPr>
      <xdr:spPr>
        <a:xfrm>
          <a:off x="3527425"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6122E60F-16D6-4644-9290-E146A0B6C964}"/>
            </a:ext>
          </a:extLst>
        </xdr:cNvPr>
        <xdr:cNvSpPr txBox="1"/>
      </xdr:nvSpPr>
      <xdr:spPr>
        <a:xfrm>
          <a:off x="29146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76C8E036-FCC4-4CF2-B83A-E65F4032CD01}"/>
            </a:ext>
          </a:extLst>
        </xdr:cNvPr>
        <xdr:cNvSpPr txBox="1"/>
      </xdr:nvSpPr>
      <xdr:spPr>
        <a:xfrm>
          <a:off x="233045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72542</xdr:rowOff>
    </xdr:from>
    <xdr:to>
      <xdr:col>29</xdr:col>
      <xdr:colOff>177800</xdr:colOff>
      <xdr:row>18</xdr:row>
      <xdr:rowOff>2692</xdr:rowOff>
    </xdr:to>
    <xdr:sp macro="" textlink="">
      <xdr:nvSpPr>
        <xdr:cNvPr id="69" name="楕円 68">
          <a:extLst>
            <a:ext uri="{FF2B5EF4-FFF2-40B4-BE49-F238E27FC236}">
              <a16:creationId xmlns:a16="http://schemas.microsoft.com/office/drawing/2014/main" id="{11A59862-B03D-4463-BFEE-7FA8BA95A876}"/>
            </a:ext>
          </a:extLst>
        </xdr:cNvPr>
        <xdr:cNvSpPr/>
      </xdr:nvSpPr>
      <xdr:spPr bwMode="auto">
        <a:xfrm>
          <a:off x="4772025" y="3034817"/>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44619</xdr:rowOff>
    </xdr:from>
    <xdr:ext cx="762000" cy="259045"/>
    <xdr:sp macro="" textlink="">
      <xdr:nvSpPr>
        <xdr:cNvPr id="70" name="人口1人当たり決算額の推移該当値テキスト130">
          <a:extLst>
            <a:ext uri="{FF2B5EF4-FFF2-40B4-BE49-F238E27FC236}">
              <a16:creationId xmlns:a16="http://schemas.microsoft.com/office/drawing/2014/main" id="{4ED38011-E94D-43CA-89BC-FF964463F120}"/>
            </a:ext>
          </a:extLst>
        </xdr:cNvPr>
        <xdr:cNvSpPr txBox="1"/>
      </xdr:nvSpPr>
      <xdr:spPr>
        <a:xfrm>
          <a:off x="4883150" y="300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67559</xdr:rowOff>
    </xdr:from>
    <xdr:to>
      <xdr:col>26</xdr:col>
      <xdr:colOff>101600</xdr:colOff>
      <xdr:row>17</xdr:row>
      <xdr:rowOff>169159</xdr:rowOff>
    </xdr:to>
    <xdr:sp macro="" textlink="">
      <xdr:nvSpPr>
        <xdr:cNvPr id="71" name="楕円 70">
          <a:extLst>
            <a:ext uri="{FF2B5EF4-FFF2-40B4-BE49-F238E27FC236}">
              <a16:creationId xmlns:a16="http://schemas.microsoft.com/office/drawing/2014/main" id="{D1C5EE6E-A777-44E4-9358-35E0752D6C6F}"/>
            </a:ext>
          </a:extLst>
        </xdr:cNvPr>
        <xdr:cNvSpPr/>
      </xdr:nvSpPr>
      <xdr:spPr bwMode="auto">
        <a:xfrm>
          <a:off x="4210050" y="302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153936</xdr:rowOff>
    </xdr:from>
    <xdr:ext cx="736600" cy="259045"/>
    <xdr:sp macro="" textlink="">
      <xdr:nvSpPr>
        <xdr:cNvPr id="72" name="テキスト ボックス 71">
          <a:extLst>
            <a:ext uri="{FF2B5EF4-FFF2-40B4-BE49-F238E27FC236}">
              <a16:creationId xmlns:a16="http://schemas.microsoft.com/office/drawing/2014/main" id="{9A64E447-DCF5-4E54-8A1C-8893F01AD41B}"/>
            </a:ext>
          </a:extLst>
        </xdr:cNvPr>
        <xdr:cNvSpPr txBox="1"/>
      </xdr:nvSpPr>
      <xdr:spPr>
        <a:xfrm>
          <a:off x="3937000" y="3116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65646</xdr:rowOff>
    </xdr:from>
    <xdr:to>
      <xdr:col>22</xdr:col>
      <xdr:colOff>165100</xdr:colOff>
      <xdr:row>17</xdr:row>
      <xdr:rowOff>167246</xdr:rowOff>
    </xdr:to>
    <xdr:sp macro="" textlink="">
      <xdr:nvSpPr>
        <xdr:cNvPr id="73" name="楕円 72">
          <a:extLst>
            <a:ext uri="{FF2B5EF4-FFF2-40B4-BE49-F238E27FC236}">
              <a16:creationId xmlns:a16="http://schemas.microsoft.com/office/drawing/2014/main" id="{8D7DCFA2-FEB6-4A99-8C42-2D3669BA8370}"/>
            </a:ext>
          </a:extLst>
        </xdr:cNvPr>
        <xdr:cNvSpPr/>
      </xdr:nvSpPr>
      <xdr:spPr bwMode="auto">
        <a:xfrm>
          <a:off x="3625850" y="302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152023</xdr:rowOff>
    </xdr:from>
    <xdr:ext cx="762000" cy="259045"/>
    <xdr:sp macro="" textlink="">
      <xdr:nvSpPr>
        <xdr:cNvPr id="74" name="テキスト ボックス 73">
          <a:extLst>
            <a:ext uri="{FF2B5EF4-FFF2-40B4-BE49-F238E27FC236}">
              <a16:creationId xmlns:a16="http://schemas.microsoft.com/office/drawing/2014/main" id="{8BF833B6-1B0E-4BBE-8717-AE131E251EE4}"/>
            </a:ext>
          </a:extLst>
        </xdr:cNvPr>
        <xdr:cNvSpPr txBox="1"/>
      </xdr:nvSpPr>
      <xdr:spPr>
        <a:xfrm>
          <a:off x="3352800" y="311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46992</xdr:rowOff>
    </xdr:from>
    <xdr:to>
      <xdr:col>19</xdr:col>
      <xdr:colOff>38100</xdr:colOff>
      <xdr:row>17</xdr:row>
      <xdr:rowOff>148592</xdr:rowOff>
    </xdr:to>
    <xdr:sp macro="" textlink="">
      <xdr:nvSpPr>
        <xdr:cNvPr id="75" name="楕円 74">
          <a:extLst>
            <a:ext uri="{FF2B5EF4-FFF2-40B4-BE49-F238E27FC236}">
              <a16:creationId xmlns:a16="http://schemas.microsoft.com/office/drawing/2014/main" id="{2CF2C6E3-3D57-4973-BF46-72FB304EF28B}"/>
            </a:ext>
          </a:extLst>
        </xdr:cNvPr>
        <xdr:cNvSpPr/>
      </xdr:nvSpPr>
      <xdr:spPr bwMode="auto">
        <a:xfrm>
          <a:off x="3041650" y="3009267"/>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158769</xdr:rowOff>
    </xdr:from>
    <xdr:ext cx="762000" cy="259045"/>
    <xdr:sp macro="" textlink="">
      <xdr:nvSpPr>
        <xdr:cNvPr id="76" name="テキスト ボックス 75">
          <a:extLst>
            <a:ext uri="{FF2B5EF4-FFF2-40B4-BE49-F238E27FC236}">
              <a16:creationId xmlns:a16="http://schemas.microsoft.com/office/drawing/2014/main" id="{C5AC5197-6BAC-4873-9FA8-D54331D99F23}"/>
            </a:ext>
          </a:extLst>
        </xdr:cNvPr>
        <xdr:cNvSpPr txBox="1"/>
      </xdr:nvSpPr>
      <xdr:spPr>
        <a:xfrm>
          <a:off x="2749550" y="277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37170</xdr:rowOff>
    </xdr:from>
    <xdr:to>
      <xdr:col>15</xdr:col>
      <xdr:colOff>101600</xdr:colOff>
      <xdr:row>17</xdr:row>
      <xdr:rowOff>138770</xdr:rowOff>
    </xdr:to>
    <xdr:sp macro="" textlink="">
      <xdr:nvSpPr>
        <xdr:cNvPr id="77" name="楕円 76">
          <a:extLst>
            <a:ext uri="{FF2B5EF4-FFF2-40B4-BE49-F238E27FC236}">
              <a16:creationId xmlns:a16="http://schemas.microsoft.com/office/drawing/2014/main" id="{672831FE-4C15-4202-B546-F9804513E63F}"/>
            </a:ext>
          </a:extLst>
        </xdr:cNvPr>
        <xdr:cNvSpPr/>
      </xdr:nvSpPr>
      <xdr:spPr bwMode="auto">
        <a:xfrm>
          <a:off x="2428875"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148947</xdr:rowOff>
    </xdr:from>
    <xdr:ext cx="762000" cy="259045"/>
    <xdr:sp macro="" textlink="">
      <xdr:nvSpPr>
        <xdr:cNvPr id="78" name="テキスト ボックス 77">
          <a:extLst>
            <a:ext uri="{FF2B5EF4-FFF2-40B4-BE49-F238E27FC236}">
              <a16:creationId xmlns:a16="http://schemas.microsoft.com/office/drawing/2014/main" id="{E3D8A6D4-E435-42A6-AE9E-4844EED0C597}"/>
            </a:ext>
          </a:extLst>
        </xdr:cNvPr>
        <xdr:cNvSpPr txBox="1"/>
      </xdr:nvSpPr>
      <xdr:spPr>
        <a:xfrm>
          <a:off x="2155825" y="276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877A22DF-3654-4382-B5FD-9E067A92825A}"/>
            </a:ext>
          </a:extLst>
        </xdr:cNvPr>
        <xdr:cNvSpPr/>
      </xdr:nvSpPr>
      <xdr:spPr bwMode="auto">
        <a:xfrm>
          <a:off x="1844675" y="5080000"/>
          <a:ext cx="36131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78FC88FC-1684-4CBB-B2FA-2CFE9ED5A1A2}"/>
            </a:ext>
          </a:extLst>
        </xdr:cNvPr>
        <xdr:cNvSpPr/>
      </xdr:nvSpPr>
      <xdr:spPr bwMode="auto">
        <a:xfrm>
          <a:off x="127000" y="5080000"/>
          <a:ext cx="11334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1B10B6B6-A6B2-4C4C-8CBB-020FEB71DFFC}"/>
            </a:ext>
          </a:extLst>
        </xdr:cNvPr>
        <xdr:cNvSpPr/>
      </xdr:nvSpPr>
      <xdr:spPr bwMode="auto">
        <a:xfrm>
          <a:off x="400050" y="51943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3ACE4FE8-4548-4FF7-8919-02A680B3AD8B}"/>
            </a:ext>
          </a:extLst>
        </xdr:cNvPr>
        <xdr:cNvSpPr/>
      </xdr:nvSpPr>
      <xdr:spPr bwMode="auto">
        <a:xfrm>
          <a:off x="400050" y="5461000"/>
          <a:ext cx="1069975"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FA83AFC8-A0EF-4551-896C-795A1AFBC92A}"/>
            </a:ext>
          </a:extLst>
        </xdr:cNvPr>
        <xdr:cNvSpPr/>
      </xdr:nvSpPr>
      <xdr:spPr bwMode="auto">
        <a:xfrm>
          <a:off x="400050" y="5765800"/>
          <a:ext cx="1069975"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C5562AAE-69D4-418F-83D0-147D565FB747}"/>
            </a:ext>
          </a:extLst>
        </xdr:cNvPr>
        <xdr:cNvCxnSpPr/>
      </xdr:nvCxnSpPr>
      <xdr:spPr bwMode="auto">
        <a:xfrm flipH="1">
          <a:off x="168275" y="5257800"/>
          <a:ext cx="1524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FB096FC8-5D8F-475D-B0EF-272A113482B6}"/>
            </a:ext>
          </a:extLst>
        </xdr:cNvPr>
        <xdr:cNvCxnSpPr/>
      </xdr:nvCxnSpPr>
      <xdr:spPr bwMode="auto">
        <a:xfrm>
          <a:off x="254000"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61B27280-B4FD-4A88-B635-FB6B3701BE3E}"/>
            </a:ext>
          </a:extLst>
        </xdr:cNvPr>
        <xdr:cNvCxnSpPr/>
      </xdr:nvCxnSpPr>
      <xdr:spPr bwMode="auto">
        <a:xfrm flipH="1">
          <a:off x="168275" y="5715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332545AC-DF10-41B0-B8B0-B4978694AEBA}"/>
            </a:ext>
          </a:extLst>
        </xdr:cNvPr>
        <xdr:cNvCxnSpPr/>
      </xdr:nvCxnSpPr>
      <xdr:spPr bwMode="auto">
        <a:xfrm flipV="1">
          <a:off x="254000"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625E8D7-5836-429F-BBFD-85F32DEFDF05}"/>
            </a:ext>
          </a:extLst>
        </xdr:cNvPr>
        <xdr:cNvCxnSpPr/>
      </xdr:nvCxnSpPr>
      <xdr:spPr bwMode="auto">
        <a:xfrm flipH="1">
          <a:off x="168275" y="6096000"/>
          <a:ext cx="1524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ABB66AD7-ACD7-47F1-9A8E-86C70876DB11}"/>
            </a:ext>
          </a:extLst>
        </xdr:cNvPr>
        <xdr:cNvSpPr/>
      </xdr:nvSpPr>
      <xdr:spPr bwMode="auto">
        <a:xfrm>
          <a:off x="2032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9A4BEE8B-3152-4854-94CF-186C34CA7D40}"/>
            </a:ext>
          </a:extLst>
        </xdr:cNvPr>
        <xdr:cNvSpPr/>
      </xdr:nvSpPr>
      <xdr:spPr bwMode="auto">
        <a:xfrm>
          <a:off x="2032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443E53C9-EAF7-476C-84BB-79A869F86566}"/>
            </a:ext>
          </a:extLst>
        </xdr:cNvPr>
        <xdr:cNvSpPr/>
      </xdr:nvSpPr>
      <xdr:spPr bwMode="auto">
        <a:xfrm>
          <a:off x="1844675" y="5651500"/>
          <a:ext cx="361315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17F2C5AB-026F-43EB-974E-87928042B38A}"/>
            </a:ext>
          </a:extLst>
        </xdr:cNvPr>
        <xdr:cNvSpPr txBox="1"/>
      </xdr:nvSpPr>
      <xdr:spPr>
        <a:xfrm>
          <a:off x="14478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4B2412B0-6EE4-4EEE-909C-DB2348CE537D}"/>
            </a:ext>
          </a:extLst>
        </xdr:cNvPr>
        <xdr:cNvCxnSpPr/>
      </xdr:nvCxnSpPr>
      <xdr:spPr bwMode="auto">
        <a:xfrm>
          <a:off x="1844675" y="7937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A9A19DB0-A6C0-4400-ACAA-65134C77732E}"/>
            </a:ext>
          </a:extLst>
        </xdr:cNvPr>
        <xdr:cNvCxnSpPr/>
      </xdr:nvCxnSpPr>
      <xdr:spPr bwMode="auto">
        <a:xfrm>
          <a:off x="1844675" y="7556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870B73B-3E43-4312-A5AE-B27E40560B7E}"/>
            </a:ext>
          </a:extLst>
        </xdr:cNvPr>
        <xdr:cNvSpPr txBox="1"/>
      </xdr:nvSpPr>
      <xdr:spPr>
        <a:xfrm>
          <a:off x="1184275"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9C51DD40-D993-4D0B-B7EB-6EEF3A032D68}"/>
            </a:ext>
          </a:extLst>
        </xdr:cNvPr>
        <xdr:cNvCxnSpPr/>
      </xdr:nvCxnSpPr>
      <xdr:spPr bwMode="auto">
        <a:xfrm>
          <a:off x="1844675" y="7175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8BBE613E-A6B1-4809-BA50-5E4569B856F5}"/>
            </a:ext>
          </a:extLst>
        </xdr:cNvPr>
        <xdr:cNvSpPr txBox="1"/>
      </xdr:nvSpPr>
      <xdr:spPr>
        <a:xfrm>
          <a:off x="1184275"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64B479F6-DFB2-4EE5-966B-8CC6A2F94761}"/>
            </a:ext>
          </a:extLst>
        </xdr:cNvPr>
        <xdr:cNvCxnSpPr/>
      </xdr:nvCxnSpPr>
      <xdr:spPr bwMode="auto">
        <a:xfrm>
          <a:off x="1844675" y="6794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FCC3BAB2-7228-4B5B-9CD2-B386551A558B}"/>
            </a:ext>
          </a:extLst>
        </xdr:cNvPr>
        <xdr:cNvSpPr txBox="1"/>
      </xdr:nvSpPr>
      <xdr:spPr>
        <a:xfrm>
          <a:off x="1184275"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81D549FA-040C-401D-8780-025F7DF9582F}"/>
            </a:ext>
          </a:extLst>
        </xdr:cNvPr>
        <xdr:cNvCxnSpPr/>
      </xdr:nvCxnSpPr>
      <xdr:spPr bwMode="auto">
        <a:xfrm>
          <a:off x="1844675" y="6413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A5072A38-A7B1-44CD-B9C0-38ABAE96EDC5}"/>
            </a:ext>
          </a:extLst>
        </xdr:cNvPr>
        <xdr:cNvSpPr txBox="1"/>
      </xdr:nvSpPr>
      <xdr:spPr>
        <a:xfrm>
          <a:off x="1184275"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8E2F3974-141C-4E69-B090-98D884956D32}"/>
            </a:ext>
          </a:extLst>
        </xdr:cNvPr>
        <xdr:cNvCxnSpPr/>
      </xdr:nvCxnSpPr>
      <xdr:spPr bwMode="auto">
        <a:xfrm>
          <a:off x="1844675" y="6032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80D4DDD7-5BDF-4E61-82ED-A89615935826}"/>
            </a:ext>
          </a:extLst>
        </xdr:cNvPr>
        <xdr:cNvSpPr txBox="1"/>
      </xdr:nvSpPr>
      <xdr:spPr>
        <a:xfrm>
          <a:off x="1184275"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1FE22D5A-3638-4338-BC39-A2A316B1909A}"/>
            </a:ext>
          </a:extLst>
        </xdr:cNvPr>
        <xdr:cNvCxnSpPr/>
      </xdr:nvCxnSpPr>
      <xdr:spPr bwMode="auto">
        <a:xfrm>
          <a:off x="1844675" y="5651500"/>
          <a:ext cx="361315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2FCA73C4-0823-404D-973A-986AE0999AC9}"/>
            </a:ext>
          </a:extLst>
        </xdr:cNvPr>
        <xdr:cNvSpPr txBox="1"/>
      </xdr:nvSpPr>
      <xdr:spPr>
        <a:xfrm>
          <a:off x="1184275"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F0CBE949-129B-492C-A768-2B9300B8D221}"/>
            </a:ext>
          </a:extLst>
        </xdr:cNvPr>
        <xdr:cNvSpPr/>
      </xdr:nvSpPr>
      <xdr:spPr bwMode="auto">
        <a:xfrm>
          <a:off x="1844675" y="5651500"/>
          <a:ext cx="361315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id="{474D28C8-06D9-41C6-91BF-82144D2355B4}"/>
            </a:ext>
          </a:extLst>
        </xdr:cNvPr>
        <xdr:cNvCxnSpPr/>
      </xdr:nvCxnSpPr>
      <xdr:spPr bwMode="auto">
        <a:xfrm flipV="1">
          <a:off x="4822825"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id="{AE568B2A-F24F-41E4-BDA6-3693A365DD29}"/>
            </a:ext>
          </a:extLst>
        </xdr:cNvPr>
        <xdr:cNvSpPr txBox="1"/>
      </xdr:nvSpPr>
      <xdr:spPr>
        <a:xfrm>
          <a:off x="488315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id="{99AD8C5C-AE70-4B40-93B7-F326DC23420E}"/>
            </a:ext>
          </a:extLst>
        </xdr:cNvPr>
        <xdr:cNvCxnSpPr/>
      </xdr:nvCxnSpPr>
      <xdr:spPr bwMode="auto">
        <a:xfrm>
          <a:off x="4733925" y="7416578"/>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id="{28411832-1631-4F55-A62B-5B0CABD36A78}"/>
            </a:ext>
          </a:extLst>
        </xdr:cNvPr>
        <xdr:cNvSpPr txBox="1"/>
      </xdr:nvSpPr>
      <xdr:spPr>
        <a:xfrm>
          <a:off x="488315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id="{B11F06A6-57C8-49A9-A3B9-278A7E90FC8E}"/>
            </a:ext>
          </a:extLst>
        </xdr:cNvPr>
        <xdr:cNvCxnSpPr/>
      </xdr:nvCxnSpPr>
      <xdr:spPr bwMode="auto">
        <a:xfrm>
          <a:off x="4733925" y="6254242"/>
          <a:ext cx="149225"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36722</xdr:rowOff>
    </xdr:from>
    <xdr:to>
      <xdr:col>29</xdr:col>
      <xdr:colOff>127000</xdr:colOff>
      <xdr:row>37</xdr:row>
      <xdr:rowOff>19653</xdr:rowOff>
    </xdr:to>
    <xdr:cxnSp macro="">
      <xdr:nvCxnSpPr>
        <xdr:cNvPr id="112" name="直線コネクタ 111">
          <a:extLst>
            <a:ext uri="{FF2B5EF4-FFF2-40B4-BE49-F238E27FC236}">
              <a16:creationId xmlns:a16="http://schemas.microsoft.com/office/drawing/2014/main" id="{F8BDF1C5-8B8E-40F5-90B1-5866E3D321FE}"/>
            </a:ext>
          </a:extLst>
        </xdr:cNvPr>
        <xdr:cNvCxnSpPr/>
      </xdr:nvCxnSpPr>
      <xdr:spPr bwMode="auto">
        <a:xfrm flipV="1">
          <a:off x="4260850" y="6989972"/>
          <a:ext cx="561975" cy="15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id="{7D1A3CA6-85C7-44AC-BCDB-81A696DF6074}"/>
            </a:ext>
          </a:extLst>
        </xdr:cNvPr>
        <xdr:cNvSpPr txBox="1"/>
      </xdr:nvSpPr>
      <xdr:spPr>
        <a:xfrm>
          <a:off x="488315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id="{5FC5219C-3D4F-4379-BE6A-294A9F820127}"/>
            </a:ext>
          </a:extLst>
        </xdr:cNvPr>
        <xdr:cNvSpPr/>
      </xdr:nvSpPr>
      <xdr:spPr bwMode="auto">
        <a:xfrm>
          <a:off x="4772025" y="6923056"/>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160852</xdr:rowOff>
    </xdr:from>
    <xdr:to>
      <xdr:col>26</xdr:col>
      <xdr:colOff>50800</xdr:colOff>
      <xdr:row>37</xdr:row>
      <xdr:rowOff>19653</xdr:rowOff>
    </xdr:to>
    <xdr:cxnSp macro="">
      <xdr:nvCxnSpPr>
        <xdr:cNvPr id="115" name="直線コネクタ 114">
          <a:extLst>
            <a:ext uri="{FF2B5EF4-FFF2-40B4-BE49-F238E27FC236}">
              <a16:creationId xmlns:a16="http://schemas.microsoft.com/office/drawing/2014/main" id="{D88B1864-78B6-424B-8764-9DDAF12FB6CE}"/>
            </a:ext>
          </a:extLst>
        </xdr:cNvPr>
        <xdr:cNvCxnSpPr/>
      </xdr:nvCxnSpPr>
      <xdr:spPr bwMode="auto">
        <a:xfrm>
          <a:off x="3676650" y="7114102"/>
          <a:ext cx="5842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id="{40E334F9-3378-4E21-B104-0CF4768312C9}"/>
            </a:ext>
          </a:extLst>
        </xdr:cNvPr>
        <xdr:cNvSpPr/>
      </xdr:nvSpPr>
      <xdr:spPr bwMode="auto">
        <a:xfrm>
          <a:off x="421005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id="{C146E340-FC75-4765-81FB-AB7A5D5314E4}"/>
            </a:ext>
          </a:extLst>
        </xdr:cNvPr>
        <xdr:cNvSpPr txBox="1"/>
      </xdr:nvSpPr>
      <xdr:spPr>
        <a:xfrm>
          <a:off x="39370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115932</xdr:rowOff>
    </xdr:from>
    <xdr:to>
      <xdr:col>22</xdr:col>
      <xdr:colOff>114300</xdr:colOff>
      <xdr:row>36</xdr:row>
      <xdr:rowOff>160852</xdr:rowOff>
    </xdr:to>
    <xdr:cxnSp macro="">
      <xdr:nvCxnSpPr>
        <xdr:cNvPr id="118" name="直線コネクタ 117">
          <a:extLst>
            <a:ext uri="{FF2B5EF4-FFF2-40B4-BE49-F238E27FC236}">
              <a16:creationId xmlns:a16="http://schemas.microsoft.com/office/drawing/2014/main" id="{9FD9692E-FD2E-4D30-BE5D-46C291E86F32}"/>
            </a:ext>
          </a:extLst>
        </xdr:cNvPr>
        <xdr:cNvCxnSpPr/>
      </xdr:nvCxnSpPr>
      <xdr:spPr bwMode="auto">
        <a:xfrm>
          <a:off x="3073400" y="7069182"/>
          <a:ext cx="60325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id="{797C7F50-C0CD-497A-9BF3-DEDD9D52FBDB}"/>
            </a:ext>
          </a:extLst>
        </xdr:cNvPr>
        <xdr:cNvSpPr/>
      </xdr:nvSpPr>
      <xdr:spPr bwMode="auto">
        <a:xfrm>
          <a:off x="362585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id="{449A0EE0-3D0E-4A87-A495-6E70CFC7D29B}"/>
            </a:ext>
          </a:extLst>
        </xdr:cNvPr>
        <xdr:cNvSpPr txBox="1"/>
      </xdr:nvSpPr>
      <xdr:spPr>
        <a:xfrm>
          <a:off x="3352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68535</xdr:rowOff>
    </xdr:from>
    <xdr:to>
      <xdr:col>18</xdr:col>
      <xdr:colOff>177800</xdr:colOff>
      <xdr:row>36</xdr:row>
      <xdr:rowOff>115932</xdr:rowOff>
    </xdr:to>
    <xdr:cxnSp macro="">
      <xdr:nvCxnSpPr>
        <xdr:cNvPr id="121" name="直線コネクタ 120">
          <a:extLst>
            <a:ext uri="{FF2B5EF4-FFF2-40B4-BE49-F238E27FC236}">
              <a16:creationId xmlns:a16="http://schemas.microsoft.com/office/drawing/2014/main" id="{932C0AE0-26BB-40EF-AE54-AF60EEBC6F0B}"/>
            </a:ext>
          </a:extLst>
        </xdr:cNvPr>
        <xdr:cNvCxnSpPr/>
      </xdr:nvCxnSpPr>
      <xdr:spPr bwMode="auto">
        <a:xfrm>
          <a:off x="2479675" y="7021785"/>
          <a:ext cx="593725" cy="4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a:extLst>
            <a:ext uri="{FF2B5EF4-FFF2-40B4-BE49-F238E27FC236}">
              <a16:creationId xmlns:a16="http://schemas.microsoft.com/office/drawing/2014/main" id="{4D100372-3FCE-4463-9673-3DB2727B15D5}"/>
            </a:ext>
          </a:extLst>
        </xdr:cNvPr>
        <xdr:cNvSpPr/>
      </xdr:nvSpPr>
      <xdr:spPr bwMode="auto">
        <a:xfrm>
          <a:off x="3041650" y="7061073"/>
          <a:ext cx="730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a:extLst>
            <a:ext uri="{FF2B5EF4-FFF2-40B4-BE49-F238E27FC236}">
              <a16:creationId xmlns:a16="http://schemas.microsoft.com/office/drawing/2014/main" id="{58CF59C9-5FDA-4A8D-8876-D8CAD57F8DCD}"/>
            </a:ext>
          </a:extLst>
        </xdr:cNvPr>
        <xdr:cNvSpPr txBox="1"/>
      </xdr:nvSpPr>
      <xdr:spPr>
        <a:xfrm>
          <a:off x="274955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a:extLst>
            <a:ext uri="{FF2B5EF4-FFF2-40B4-BE49-F238E27FC236}">
              <a16:creationId xmlns:a16="http://schemas.microsoft.com/office/drawing/2014/main" id="{209A331A-06B2-4BA0-86DF-0408A5590B29}"/>
            </a:ext>
          </a:extLst>
        </xdr:cNvPr>
        <xdr:cNvSpPr/>
      </xdr:nvSpPr>
      <xdr:spPr bwMode="auto">
        <a:xfrm>
          <a:off x="2428875"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a:extLst>
            <a:ext uri="{FF2B5EF4-FFF2-40B4-BE49-F238E27FC236}">
              <a16:creationId xmlns:a16="http://schemas.microsoft.com/office/drawing/2014/main" id="{72D4A672-E50A-44B6-9169-65B9CDAC8961}"/>
            </a:ext>
          </a:extLst>
        </xdr:cNvPr>
        <xdr:cNvSpPr txBox="1"/>
      </xdr:nvSpPr>
      <xdr:spPr>
        <a:xfrm>
          <a:off x="2155825"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1582EC3B-2304-43CC-A851-F8E8FE01ACC9}"/>
            </a:ext>
          </a:extLst>
        </xdr:cNvPr>
        <xdr:cNvSpPr txBox="1"/>
      </xdr:nvSpPr>
      <xdr:spPr>
        <a:xfrm>
          <a:off x="46736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5AF1F1AA-3F8F-4FDE-9692-EF236260F504}"/>
            </a:ext>
          </a:extLst>
        </xdr:cNvPr>
        <xdr:cNvSpPr txBox="1"/>
      </xdr:nvSpPr>
      <xdr:spPr>
        <a:xfrm>
          <a:off x="41116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FACFA42-561E-4094-9268-267A6EB45454}"/>
            </a:ext>
          </a:extLst>
        </xdr:cNvPr>
        <xdr:cNvSpPr txBox="1"/>
      </xdr:nvSpPr>
      <xdr:spPr>
        <a:xfrm>
          <a:off x="3527425"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7407956-0EFB-4F21-A201-B932B919F054}"/>
            </a:ext>
          </a:extLst>
        </xdr:cNvPr>
        <xdr:cNvSpPr txBox="1"/>
      </xdr:nvSpPr>
      <xdr:spPr>
        <a:xfrm>
          <a:off x="29146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6E34366B-60A0-4075-B035-F82D6866BDDF}"/>
            </a:ext>
          </a:extLst>
        </xdr:cNvPr>
        <xdr:cNvSpPr txBox="1"/>
      </xdr:nvSpPr>
      <xdr:spPr>
        <a:xfrm>
          <a:off x="233045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328822</xdr:rowOff>
    </xdr:from>
    <xdr:to>
      <xdr:col>29</xdr:col>
      <xdr:colOff>177800</xdr:colOff>
      <xdr:row>36</xdr:row>
      <xdr:rowOff>87522</xdr:rowOff>
    </xdr:to>
    <xdr:sp macro="" textlink="">
      <xdr:nvSpPr>
        <xdr:cNvPr id="131" name="楕円 130">
          <a:extLst>
            <a:ext uri="{FF2B5EF4-FFF2-40B4-BE49-F238E27FC236}">
              <a16:creationId xmlns:a16="http://schemas.microsoft.com/office/drawing/2014/main" id="{26B00B22-1E92-4430-8456-3281E8D328EF}"/>
            </a:ext>
          </a:extLst>
        </xdr:cNvPr>
        <xdr:cNvSpPr/>
      </xdr:nvSpPr>
      <xdr:spPr bwMode="auto">
        <a:xfrm>
          <a:off x="4772025" y="6939172"/>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300899</xdr:rowOff>
    </xdr:from>
    <xdr:ext cx="762000" cy="259045"/>
    <xdr:sp macro="" textlink="">
      <xdr:nvSpPr>
        <xdr:cNvPr id="132" name="人口1人当たり決算額の推移該当値テキスト445">
          <a:extLst>
            <a:ext uri="{FF2B5EF4-FFF2-40B4-BE49-F238E27FC236}">
              <a16:creationId xmlns:a16="http://schemas.microsoft.com/office/drawing/2014/main" id="{1A268E3C-4845-4678-BE55-3CACF72A2E1E}"/>
            </a:ext>
          </a:extLst>
        </xdr:cNvPr>
        <xdr:cNvSpPr txBox="1"/>
      </xdr:nvSpPr>
      <xdr:spPr>
        <a:xfrm>
          <a:off x="4883150" y="69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140303</xdr:rowOff>
    </xdr:from>
    <xdr:to>
      <xdr:col>26</xdr:col>
      <xdr:colOff>101600</xdr:colOff>
      <xdr:row>37</xdr:row>
      <xdr:rowOff>70453</xdr:rowOff>
    </xdr:to>
    <xdr:sp macro="" textlink="">
      <xdr:nvSpPr>
        <xdr:cNvPr id="133" name="楕円 132">
          <a:extLst>
            <a:ext uri="{FF2B5EF4-FFF2-40B4-BE49-F238E27FC236}">
              <a16:creationId xmlns:a16="http://schemas.microsoft.com/office/drawing/2014/main" id="{D41026A1-1B11-42F6-957B-0D2D7F8A96CF}"/>
            </a:ext>
          </a:extLst>
        </xdr:cNvPr>
        <xdr:cNvSpPr/>
      </xdr:nvSpPr>
      <xdr:spPr bwMode="auto">
        <a:xfrm>
          <a:off x="4210050" y="709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55230</xdr:rowOff>
    </xdr:from>
    <xdr:ext cx="736600" cy="259045"/>
    <xdr:sp macro="" textlink="">
      <xdr:nvSpPr>
        <xdr:cNvPr id="134" name="テキスト ボックス 133">
          <a:extLst>
            <a:ext uri="{FF2B5EF4-FFF2-40B4-BE49-F238E27FC236}">
              <a16:creationId xmlns:a16="http://schemas.microsoft.com/office/drawing/2014/main" id="{02F88F85-AAB8-490A-8E21-380197104959}"/>
            </a:ext>
          </a:extLst>
        </xdr:cNvPr>
        <xdr:cNvSpPr txBox="1"/>
      </xdr:nvSpPr>
      <xdr:spPr>
        <a:xfrm>
          <a:off x="3937000" y="7179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110052</xdr:rowOff>
    </xdr:from>
    <xdr:to>
      <xdr:col>22</xdr:col>
      <xdr:colOff>165100</xdr:colOff>
      <xdr:row>37</xdr:row>
      <xdr:rowOff>40202</xdr:rowOff>
    </xdr:to>
    <xdr:sp macro="" textlink="">
      <xdr:nvSpPr>
        <xdr:cNvPr id="135" name="楕円 134">
          <a:extLst>
            <a:ext uri="{FF2B5EF4-FFF2-40B4-BE49-F238E27FC236}">
              <a16:creationId xmlns:a16="http://schemas.microsoft.com/office/drawing/2014/main" id="{92F6D131-1C54-4C0C-AA03-1A8021712485}"/>
            </a:ext>
          </a:extLst>
        </xdr:cNvPr>
        <xdr:cNvSpPr/>
      </xdr:nvSpPr>
      <xdr:spPr bwMode="auto">
        <a:xfrm>
          <a:off x="3625850" y="706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24979</xdr:rowOff>
    </xdr:from>
    <xdr:ext cx="762000" cy="259045"/>
    <xdr:sp macro="" textlink="">
      <xdr:nvSpPr>
        <xdr:cNvPr id="136" name="テキスト ボックス 135">
          <a:extLst>
            <a:ext uri="{FF2B5EF4-FFF2-40B4-BE49-F238E27FC236}">
              <a16:creationId xmlns:a16="http://schemas.microsoft.com/office/drawing/2014/main" id="{711B9643-AAF8-419A-ACE8-098204E9797F}"/>
            </a:ext>
          </a:extLst>
        </xdr:cNvPr>
        <xdr:cNvSpPr txBox="1"/>
      </xdr:nvSpPr>
      <xdr:spPr>
        <a:xfrm>
          <a:off x="3352800" y="71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65132</xdr:rowOff>
    </xdr:from>
    <xdr:to>
      <xdr:col>19</xdr:col>
      <xdr:colOff>38100</xdr:colOff>
      <xdr:row>36</xdr:row>
      <xdr:rowOff>166732</xdr:rowOff>
    </xdr:to>
    <xdr:sp macro="" textlink="">
      <xdr:nvSpPr>
        <xdr:cNvPr id="137" name="楕円 136">
          <a:extLst>
            <a:ext uri="{FF2B5EF4-FFF2-40B4-BE49-F238E27FC236}">
              <a16:creationId xmlns:a16="http://schemas.microsoft.com/office/drawing/2014/main" id="{65351C84-369F-40BE-9387-17A41AFB31FB}"/>
            </a:ext>
          </a:extLst>
        </xdr:cNvPr>
        <xdr:cNvSpPr/>
      </xdr:nvSpPr>
      <xdr:spPr bwMode="auto">
        <a:xfrm>
          <a:off x="3041650" y="7018382"/>
          <a:ext cx="730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176909</xdr:rowOff>
    </xdr:from>
    <xdr:ext cx="762000" cy="259045"/>
    <xdr:sp macro="" textlink="">
      <xdr:nvSpPr>
        <xdr:cNvPr id="138" name="テキスト ボックス 137">
          <a:extLst>
            <a:ext uri="{FF2B5EF4-FFF2-40B4-BE49-F238E27FC236}">
              <a16:creationId xmlns:a16="http://schemas.microsoft.com/office/drawing/2014/main" id="{345CD97E-85C3-4D39-9DD8-160382A035B4}"/>
            </a:ext>
          </a:extLst>
        </xdr:cNvPr>
        <xdr:cNvSpPr txBox="1"/>
      </xdr:nvSpPr>
      <xdr:spPr>
        <a:xfrm>
          <a:off x="2749550" y="678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17735</xdr:rowOff>
    </xdr:from>
    <xdr:to>
      <xdr:col>15</xdr:col>
      <xdr:colOff>101600</xdr:colOff>
      <xdr:row>36</xdr:row>
      <xdr:rowOff>119335</xdr:rowOff>
    </xdr:to>
    <xdr:sp macro="" textlink="">
      <xdr:nvSpPr>
        <xdr:cNvPr id="139" name="楕円 138">
          <a:extLst>
            <a:ext uri="{FF2B5EF4-FFF2-40B4-BE49-F238E27FC236}">
              <a16:creationId xmlns:a16="http://schemas.microsoft.com/office/drawing/2014/main" id="{0410417A-D23D-4511-8E60-345C9C1BBA1B}"/>
            </a:ext>
          </a:extLst>
        </xdr:cNvPr>
        <xdr:cNvSpPr/>
      </xdr:nvSpPr>
      <xdr:spPr bwMode="auto">
        <a:xfrm>
          <a:off x="2428875" y="697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129512</xdr:rowOff>
    </xdr:from>
    <xdr:ext cx="762000" cy="259045"/>
    <xdr:sp macro="" textlink="">
      <xdr:nvSpPr>
        <xdr:cNvPr id="140" name="テキスト ボックス 139">
          <a:extLst>
            <a:ext uri="{FF2B5EF4-FFF2-40B4-BE49-F238E27FC236}">
              <a16:creationId xmlns:a16="http://schemas.microsoft.com/office/drawing/2014/main" id="{A43877FE-B784-490A-9560-151A500211A6}"/>
            </a:ext>
          </a:extLst>
        </xdr:cNvPr>
        <xdr:cNvSpPr txBox="1"/>
      </xdr:nvSpPr>
      <xdr:spPr>
        <a:xfrm>
          <a:off x="2155825" y="673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5C3448-994A-48C5-A280-271233D4EDA4}"/>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A7A5B60-45F1-4F9D-888D-EA2A01B433CD}"/>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A92BDC8D-275A-485C-8A20-74C0093B150D}"/>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380F8CF-B6F1-4D0B-BE62-A1664F52994A}"/>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2B0DDD-CAD4-4658-8A5A-3ECB3B64C4B2}"/>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3A6A14-2202-4CBB-95EC-0498349F38CB}"/>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5F03FED-9201-4D35-AC8B-6AA49943477C}"/>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23A7CB-77E9-4BAA-AA2C-CF1631341092}"/>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C84DC8-E2E6-437D-986E-C23A9594629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B8F8307-D8C7-4303-9344-EC886379E611}"/>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CA96D7-7AE7-4F29-9DEF-76C0B998D035}"/>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A67A43-2C76-45FA-80E1-3DDC5F1F2F7C}"/>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9F3AE4-4958-42D0-94A5-F8CF9B2D8336}"/>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5C85F-3482-4FB1-A0A2-F5309F77D415}"/>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15B101-383B-4C99-B1B9-8F996EA50E0D}"/>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71C0483-CECB-4E29-AD0A-82911A2B0C1C}"/>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539EA62-E131-4F41-9405-3AA2AB985340}"/>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1AB1C1E-0C96-4980-B2D5-859DA4F52CAA}"/>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2B9B1B5-27DD-4F84-A9ED-F5CC29EA9E16}"/>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383956-42B5-4D29-8645-2FF4A7377530}"/>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997A8E4-5438-4F7B-877F-4AF6BAA03BC0}"/>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FD054B9-408A-4021-8DFF-DB0181427747}"/>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F5A658E-2D6F-4AA5-B195-F8439CFD9259}"/>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D1F434F-4357-40DF-89B5-0560150FDD21}"/>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3E97EC7-13A8-4BA8-BADE-A45FBEE46762}"/>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4FA5E3D-95C0-47F9-AE72-4B20155CEB78}"/>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9CD686A-AB05-4E03-BDAA-0F95710E4665}"/>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4D30179-9C6B-464F-921E-B48BAA5A59FF}"/>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A34CE312-861E-4133-B3C8-442D093C5178}"/>
            </a:ext>
          </a:extLst>
        </xdr:cNvPr>
        <xdr:cNvSpPr txBox="1"/>
      </xdr:nvSpPr>
      <xdr:spPr>
        <a:xfrm>
          <a:off x="612775"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5C7C64E-11FC-4F81-8F74-4F0E9E6A560E}"/>
            </a:ext>
          </a:extLst>
        </xdr:cNvPr>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996FEF0-2989-474D-ABED-CAF3F443A989}"/>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161FC7F-3D69-4C09-B227-EF0BB96957B6}"/>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2895327-F7C5-42EE-81B1-15C51EFC4477}"/>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6B47F0F-352A-48EF-948B-E23EFC902634}"/>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D5D431D9-D9BD-433F-991B-8943B3DDD2FA}"/>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E723ECE-0050-4E23-AF9C-7F48DA208FCE}"/>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257A7D9-6262-4F3F-BA6E-65D33C41C2E2}"/>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A29DB60-7CB5-4294-9097-14844847243C}"/>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ECCD546-CD7F-4AF8-8CD9-49018CF9B7B0}"/>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4264C25-09D4-4308-91B8-537534A5FA28}"/>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EC96B803-3028-4090-8041-30BAE2D6F58B}"/>
            </a:ext>
          </a:extLst>
        </xdr:cNvPr>
        <xdr:cNvSpPr txBox="1"/>
      </xdr:nvSpPr>
      <xdr:spPr>
        <a:xfrm>
          <a:off x="202126"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4BC0CB2C-4B68-49A1-96CE-A309D4E0260D}"/>
            </a:ext>
          </a:extLst>
        </xdr:cNvPr>
        <xdr:cNvCxnSpPr/>
      </xdr:nvCxnSpPr>
      <xdr:spPr>
        <a:xfrm>
          <a:off x="647700" y="6785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7138683F-2EF3-42F1-89C0-910ABCED01E0}"/>
            </a:ext>
          </a:extLst>
        </xdr:cNvPr>
        <xdr:cNvSpPr txBox="1"/>
      </xdr:nvSpPr>
      <xdr:spPr>
        <a:xfrm>
          <a:off x="202126"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18DE9CF6-15E3-41B3-BDDC-B33F69025E78}"/>
            </a:ext>
          </a:extLst>
        </xdr:cNvPr>
        <xdr:cNvCxnSpPr/>
      </xdr:nvCxnSpPr>
      <xdr:spPr>
        <a:xfrm>
          <a:off x="647700" y="6458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B81A8470-D206-4253-B863-3A0CCF772659}"/>
            </a:ext>
          </a:extLst>
        </xdr:cNvPr>
        <xdr:cNvSpPr txBox="1"/>
      </xdr:nvSpPr>
      <xdr:spPr>
        <a:xfrm>
          <a:off x="202126"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BEA4888-2B7D-4DBB-9376-2DC48E258F9C}"/>
            </a:ext>
          </a:extLst>
        </xdr:cNvPr>
        <xdr:cNvCxnSpPr/>
      </xdr:nvCxnSpPr>
      <xdr:spPr>
        <a:xfrm>
          <a:off x="647700" y="6132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89CC53AB-F992-476E-B57D-430CC5011501}"/>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AB3741CB-13FF-4222-9A80-B6E64ED8E8C0}"/>
            </a:ext>
          </a:extLst>
        </xdr:cNvPr>
        <xdr:cNvCxnSpPr/>
      </xdr:nvCxnSpPr>
      <xdr:spPr>
        <a:xfrm>
          <a:off x="647700" y="5805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1EFE12E9-54BC-47E2-B9D5-E6B2B2EAB186}"/>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2198E7E6-04AC-43F0-88D7-6D943BCB35A2}"/>
            </a:ext>
          </a:extLst>
        </xdr:cNvPr>
        <xdr:cNvCxnSpPr/>
      </xdr:nvCxnSpPr>
      <xdr:spPr>
        <a:xfrm>
          <a:off x="647700" y="5479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758A8549-A1AE-4C93-921E-A62FB419446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A74363A-311D-45E8-B5C9-3C93ADD39DE7}"/>
            </a:ext>
          </a:extLst>
        </xdr:cNvPr>
        <xdr:cNvCxnSpPr/>
      </xdr:nvCxnSpPr>
      <xdr:spPr>
        <a:xfrm>
          <a:off x="647700" y="5152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EC336A00-5FB0-4A49-B315-15A93AD4BCC9}"/>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A2BBBFCE-5CD8-4A96-8CAC-9047F39B4970}"/>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FD721AED-0308-4D7F-957E-2800308CA07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49019F8-6823-4A5B-ADF6-84364A548C82}"/>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id="{E3E1A6A0-43FB-4655-A2A4-E018FCD8D522}"/>
            </a:ext>
          </a:extLst>
        </xdr:cNvPr>
        <xdr:cNvCxnSpPr/>
      </xdr:nvCxnSpPr>
      <xdr:spPr>
        <a:xfrm flipV="1">
          <a:off x="39477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id="{31BDD5FD-E4C5-47E0-9977-DF3D6D486E58}"/>
            </a:ext>
          </a:extLst>
        </xdr:cNvPr>
        <xdr:cNvSpPr txBox="1"/>
      </xdr:nvSpPr>
      <xdr:spPr>
        <a:xfrm>
          <a:off x="40005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id="{73CEB377-DB63-42D3-8B80-8FB312ED9B97}"/>
            </a:ext>
          </a:extLst>
        </xdr:cNvPr>
        <xdr:cNvCxnSpPr/>
      </xdr:nvCxnSpPr>
      <xdr:spPr>
        <a:xfrm>
          <a:off x="3889375" y="67198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id="{6494A839-608F-45D7-A587-C21F06E5F22B}"/>
            </a:ext>
          </a:extLst>
        </xdr:cNvPr>
        <xdr:cNvSpPr txBox="1"/>
      </xdr:nvSpPr>
      <xdr:spPr>
        <a:xfrm>
          <a:off x="40005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id="{0C45DEB5-D45E-4D6C-8397-4F6B96A4AE8B}"/>
            </a:ext>
          </a:extLst>
        </xdr:cNvPr>
        <xdr:cNvCxnSpPr/>
      </xdr:nvCxnSpPr>
      <xdr:spPr>
        <a:xfrm>
          <a:off x="3889375" y="51290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78577</xdr:rowOff>
    </xdr:from>
    <xdr:to>
      <xdr:col>24</xdr:col>
      <xdr:colOff>63500</xdr:colOff>
      <xdr:row>36</xdr:row>
      <xdr:rowOff>163954</xdr:rowOff>
    </xdr:to>
    <xdr:cxnSp macro="">
      <xdr:nvCxnSpPr>
        <xdr:cNvPr id="63" name="直線コネクタ 62">
          <a:extLst>
            <a:ext uri="{FF2B5EF4-FFF2-40B4-BE49-F238E27FC236}">
              <a16:creationId xmlns:a16="http://schemas.microsoft.com/office/drawing/2014/main" id="{3B485ACE-F74D-4652-AD75-EC41C3489C88}"/>
            </a:ext>
          </a:extLst>
        </xdr:cNvPr>
        <xdr:cNvCxnSpPr/>
      </xdr:nvCxnSpPr>
      <xdr:spPr>
        <a:xfrm>
          <a:off x="3235325" y="6250777"/>
          <a:ext cx="714375"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id="{8E4D95AB-A4E9-4DE0-8766-1D820FAB163A}"/>
            </a:ext>
          </a:extLst>
        </xdr:cNvPr>
        <xdr:cNvSpPr txBox="1"/>
      </xdr:nvSpPr>
      <xdr:spPr>
        <a:xfrm>
          <a:off x="40005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id="{3B00C16A-9D55-4A5F-826C-680D85CF6FD1}"/>
            </a:ext>
          </a:extLst>
        </xdr:cNvPr>
        <xdr:cNvSpPr/>
      </xdr:nvSpPr>
      <xdr:spPr>
        <a:xfrm>
          <a:off x="38989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65808</xdr:rowOff>
    </xdr:from>
    <xdr:to>
      <xdr:col>19</xdr:col>
      <xdr:colOff>177800</xdr:colOff>
      <xdr:row>36</xdr:row>
      <xdr:rowOff>78577</xdr:rowOff>
    </xdr:to>
    <xdr:cxnSp macro="">
      <xdr:nvCxnSpPr>
        <xdr:cNvPr id="66" name="直線コネクタ 65">
          <a:extLst>
            <a:ext uri="{FF2B5EF4-FFF2-40B4-BE49-F238E27FC236}">
              <a16:creationId xmlns:a16="http://schemas.microsoft.com/office/drawing/2014/main" id="{29A93627-F3F4-4657-A83F-81C7DE1D61CF}"/>
            </a:ext>
          </a:extLst>
        </xdr:cNvPr>
        <xdr:cNvCxnSpPr/>
      </xdr:nvCxnSpPr>
      <xdr:spPr>
        <a:xfrm>
          <a:off x="2479675" y="6238008"/>
          <a:ext cx="75565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id="{3434A8A7-B43D-4893-A379-B66A63645CDF}"/>
            </a:ext>
          </a:extLst>
        </xdr:cNvPr>
        <xdr:cNvSpPr/>
      </xdr:nvSpPr>
      <xdr:spPr>
        <a:xfrm>
          <a:off x="3203575" y="61263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id="{EE2BFCEC-589F-4498-BF6D-57E2EE051316}"/>
            </a:ext>
          </a:extLst>
        </xdr:cNvPr>
        <xdr:cNvSpPr txBox="1"/>
      </xdr:nvSpPr>
      <xdr:spPr>
        <a:xfrm>
          <a:off x="298344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65808</xdr:rowOff>
    </xdr:from>
    <xdr:to>
      <xdr:col>15</xdr:col>
      <xdr:colOff>50800</xdr:colOff>
      <xdr:row>36</xdr:row>
      <xdr:rowOff>75344</xdr:rowOff>
    </xdr:to>
    <xdr:cxnSp macro="">
      <xdr:nvCxnSpPr>
        <xdr:cNvPr id="69" name="直線コネクタ 68">
          <a:extLst>
            <a:ext uri="{FF2B5EF4-FFF2-40B4-BE49-F238E27FC236}">
              <a16:creationId xmlns:a16="http://schemas.microsoft.com/office/drawing/2014/main" id="{88FD9B05-A21B-4687-81C7-96C3DF37F9BC}"/>
            </a:ext>
          </a:extLst>
        </xdr:cNvPr>
        <xdr:cNvCxnSpPr/>
      </xdr:nvCxnSpPr>
      <xdr:spPr>
        <a:xfrm flipV="1">
          <a:off x="1733550" y="6238008"/>
          <a:ext cx="746125"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id="{1C624E66-D363-4E82-A344-FF830936C1BA}"/>
            </a:ext>
          </a:extLst>
        </xdr:cNvPr>
        <xdr:cNvSpPr/>
      </xdr:nvSpPr>
      <xdr:spPr>
        <a:xfrm>
          <a:off x="2428875"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id="{31050064-3905-4ADD-8B86-E9434BCB32B3}"/>
            </a:ext>
          </a:extLst>
        </xdr:cNvPr>
        <xdr:cNvSpPr txBox="1"/>
      </xdr:nvSpPr>
      <xdr:spPr>
        <a:xfrm>
          <a:off x="2237320"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75344</xdr:rowOff>
    </xdr:from>
    <xdr:to>
      <xdr:col>10</xdr:col>
      <xdr:colOff>114300</xdr:colOff>
      <xdr:row>36</xdr:row>
      <xdr:rowOff>83530</xdr:rowOff>
    </xdr:to>
    <xdr:cxnSp macro="">
      <xdr:nvCxnSpPr>
        <xdr:cNvPr id="72" name="直線コネクタ 71">
          <a:extLst>
            <a:ext uri="{FF2B5EF4-FFF2-40B4-BE49-F238E27FC236}">
              <a16:creationId xmlns:a16="http://schemas.microsoft.com/office/drawing/2014/main" id="{51393438-79ED-482F-B0C8-D69C10BAAD45}"/>
            </a:ext>
          </a:extLst>
        </xdr:cNvPr>
        <xdr:cNvCxnSpPr/>
      </xdr:nvCxnSpPr>
      <xdr:spPr>
        <a:xfrm flipV="1">
          <a:off x="968375" y="6247544"/>
          <a:ext cx="765175" cy="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a:extLst>
            <a:ext uri="{FF2B5EF4-FFF2-40B4-BE49-F238E27FC236}">
              <a16:creationId xmlns:a16="http://schemas.microsoft.com/office/drawing/2014/main" id="{91A9C522-82F5-4C0A-8A9F-0CFEB109E0BE}"/>
            </a:ext>
          </a:extLst>
        </xdr:cNvPr>
        <xdr:cNvSpPr/>
      </xdr:nvSpPr>
      <xdr:spPr>
        <a:xfrm>
          <a:off x="168275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a:extLst>
            <a:ext uri="{FF2B5EF4-FFF2-40B4-BE49-F238E27FC236}">
              <a16:creationId xmlns:a16="http://schemas.microsoft.com/office/drawing/2014/main" id="{4C16AD6C-E9C9-464B-9D5B-4D6132237573}"/>
            </a:ext>
          </a:extLst>
        </xdr:cNvPr>
        <xdr:cNvSpPr txBox="1"/>
      </xdr:nvSpPr>
      <xdr:spPr>
        <a:xfrm>
          <a:off x="1494936"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a:extLst>
            <a:ext uri="{FF2B5EF4-FFF2-40B4-BE49-F238E27FC236}">
              <a16:creationId xmlns:a16="http://schemas.microsoft.com/office/drawing/2014/main" id="{C8235683-666B-4F74-8DD7-FA3032922FD5}"/>
            </a:ext>
          </a:extLst>
        </xdr:cNvPr>
        <xdr:cNvSpPr/>
      </xdr:nvSpPr>
      <xdr:spPr>
        <a:xfrm>
          <a:off x="936625" y="643700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a:extLst>
            <a:ext uri="{FF2B5EF4-FFF2-40B4-BE49-F238E27FC236}">
              <a16:creationId xmlns:a16="http://schemas.microsoft.com/office/drawing/2014/main" id="{68F22CFB-9082-44E7-BAA8-6C84171F9E98}"/>
            </a:ext>
          </a:extLst>
        </xdr:cNvPr>
        <xdr:cNvSpPr txBox="1"/>
      </xdr:nvSpPr>
      <xdr:spPr>
        <a:xfrm>
          <a:off x="7488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27CCBE6-D121-4C71-BA01-26E710F8FBA1}"/>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C94E9C5-55E0-49E7-B1EE-975447B9293E}"/>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6D76A83-FA6F-4453-AA18-69C106E680E4}"/>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D6DD5C1-95AC-4951-BE93-5BBBBE99DC10}"/>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1917811-95F7-4DB0-B3F6-41F85E13CA5F}"/>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113154</xdr:rowOff>
    </xdr:from>
    <xdr:to>
      <xdr:col>24</xdr:col>
      <xdr:colOff>114300</xdr:colOff>
      <xdr:row>37</xdr:row>
      <xdr:rowOff>43304</xdr:rowOff>
    </xdr:to>
    <xdr:sp macro="" textlink="">
      <xdr:nvSpPr>
        <xdr:cNvPr id="82" name="楕円 81">
          <a:extLst>
            <a:ext uri="{FF2B5EF4-FFF2-40B4-BE49-F238E27FC236}">
              <a16:creationId xmlns:a16="http://schemas.microsoft.com/office/drawing/2014/main" id="{D2E1A0AD-365F-40E4-86F7-A1A9A3B2F481}"/>
            </a:ext>
          </a:extLst>
        </xdr:cNvPr>
        <xdr:cNvSpPr/>
      </xdr:nvSpPr>
      <xdr:spPr>
        <a:xfrm>
          <a:off x="3898900" y="628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91581</xdr:rowOff>
    </xdr:from>
    <xdr:ext cx="599010" cy="259045"/>
    <xdr:sp macro="" textlink="">
      <xdr:nvSpPr>
        <xdr:cNvPr id="83" name="人件費該当値テキスト">
          <a:extLst>
            <a:ext uri="{FF2B5EF4-FFF2-40B4-BE49-F238E27FC236}">
              <a16:creationId xmlns:a16="http://schemas.microsoft.com/office/drawing/2014/main" id="{3C67DB45-973F-4C2C-9D21-D0FA4C182DD1}"/>
            </a:ext>
          </a:extLst>
        </xdr:cNvPr>
        <xdr:cNvSpPr txBox="1"/>
      </xdr:nvSpPr>
      <xdr:spPr>
        <a:xfrm>
          <a:off x="4000500" y="62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27777</xdr:rowOff>
    </xdr:from>
    <xdr:to>
      <xdr:col>20</xdr:col>
      <xdr:colOff>38100</xdr:colOff>
      <xdr:row>36</xdr:row>
      <xdr:rowOff>129377</xdr:rowOff>
    </xdr:to>
    <xdr:sp macro="" textlink="">
      <xdr:nvSpPr>
        <xdr:cNvPr id="84" name="楕円 83">
          <a:extLst>
            <a:ext uri="{FF2B5EF4-FFF2-40B4-BE49-F238E27FC236}">
              <a16:creationId xmlns:a16="http://schemas.microsoft.com/office/drawing/2014/main" id="{74BB8296-932A-4F5D-97D0-4CAF04EA8452}"/>
            </a:ext>
          </a:extLst>
        </xdr:cNvPr>
        <xdr:cNvSpPr/>
      </xdr:nvSpPr>
      <xdr:spPr>
        <a:xfrm>
          <a:off x="3203575" y="61999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120504</xdr:rowOff>
    </xdr:from>
    <xdr:ext cx="599010" cy="259045"/>
    <xdr:sp macro="" textlink="">
      <xdr:nvSpPr>
        <xdr:cNvPr id="85" name="テキスト ボックス 84">
          <a:extLst>
            <a:ext uri="{FF2B5EF4-FFF2-40B4-BE49-F238E27FC236}">
              <a16:creationId xmlns:a16="http://schemas.microsoft.com/office/drawing/2014/main" id="{AD3CEEC8-5FE2-4592-9716-6EE6738CF38F}"/>
            </a:ext>
          </a:extLst>
        </xdr:cNvPr>
        <xdr:cNvSpPr txBox="1"/>
      </xdr:nvSpPr>
      <xdr:spPr>
        <a:xfrm>
          <a:off x="2983445" y="629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15008</xdr:rowOff>
    </xdr:from>
    <xdr:to>
      <xdr:col>15</xdr:col>
      <xdr:colOff>101600</xdr:colOff>
      <xdr:row>36</xdr:row>
      <xdr:rowOff>116608</xdr:rowOff>
    </xdr:to>
    <xdr:sp macro="" textlink="">
      <xdr:nvSpPr>
        <xdr:cNvPr id="86" name="楕円 85">
          <a:extLst>
            <a:ext uri="{FF2B5EF4-FFF2-40B4-BE49-F238E27FC236}">
              <a16:creationId xmlns:a16="http://schemas.microsoft.com/office/drawing/2014/main" id="{0A7C9E0E-D1CB-4F0D-9142-C5268172F796}"/>
            </a:ext>
          </a:extLst>
        </xdr:cNvPr>
        <xdr:cNvSpPr/>
      </xdr:nvSpPr>
      <xdr:spPr>
        <a:xfrm>
          <a:off x="2428875" y="61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107735</xdr:rowOff>
    </xdr:from>
    <xdr:ext cx="599010" cy="259045"/>
    <xdr:sp macro="" textlink="">
      <xdr:nvSpPr>
        <xdr:cNvPr id="87" name="テキスト ボックス 86">
          <a:extLst>
            <a:ext uri="{FF2B5EF4-FFF2-40B4-BE49-F238E27FC236}">
              <a16:creationId xmlns:a16="http://schemas.microsoft.com/office/drawing/2014/main" id="{9397F5CB-99D3-41A9-A0FF-ADA5BFE177CC}"/>
            </a:ext>
          </a:extLst>
        </xdr:cNvPr>
        <xdr:cNvSpPr txBox="1"/>
      </xdr:nvSpPr>
      <xdr:spPr>
        <a:xfrm>
          <a:off x="2237320" y="627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24544</xdr:rowOff>
    </xdr:from>
    <xdr:to>
      <xdr:col>10</xdr:col>
      <xdr:colOff>165100</xdr:colOff>
      <xdr:row>36</xdr:row>
      <xdr:rowOff>126144</xdr:rowOff>
    </xdr:to>
    <xdr:sp macro="" textlink="">
      <xdr:nvSpPr>
        <xdr:cNvPr id="88" name="楕円 87">
          <a:extLst>
            <a:ext uri="{FF2B5EF4-FFF2-40B4-BE49-F238E27FC236}">
              <a16:creationId xmlns:a16="http://schemas.microsoft.com/office/drawing/2014/main" id="{4A5104C0-B5F9-44B5-A67D-C8EE0C6BD093}"/>
            </a:ext>
          </a:extLst>
        </xdr:cNvPr>
        <xdr:cNvSpPr/>
      </xdr:nvSpPr>
      <xdr:spPr>
        <a:xfrm>
          <a:off x="1682750" y="61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142671</xdr:rowOff>
    </xdr:from>
    <xdr:ext cx="599010" cy="259045"/>
    <xdr:sp macro="" textlink="">
      <xdr:nvSpPr>
        <xdr:cNvPr id="89" name="テキスト ボックス 88">
          <a:extLst>
            <a:ext uri="{FF2B5EF4-FFF2-40B4-BE49-F238E27FC236}">
              <a16:creationId xmlns:a16="http://schemas.microsoft.com/office/drawing/2014/main" id="{75B2DCF4-B8E0-44D2-8762-8276D5E67D46}"/>
            </a:ext>
          </a:extLst>
        </xdr:cNvPr>
        <xdr:cNvSpPr txBox="1"/>
      </xdr:nvSpPr>
      <xdr:spPr>
        <a:xfrm>
          <a:off x="1462620" y="597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32730</xdr:rowOff>
    </xdr:from>
    <xdr:to>
      <xdr:col>6</xdr:col>
      <xdr:colOff>38100</xdr:colOff>
      <xdr:row>36</xdr:row>
      <xdr:rowOff>134330</xdr:rowOff>
    </xdr:to>
    <xdr:sp macro="" textlink="">
      <xdr:nvSpPr>
        <xdr:cNvPr id="90" name="楕円 89">
          <a:extLst>
            <a:ext uri="{FF2B5EF4-FFF2-40B4-BE49-F238E27FC236}">
              <a16:creationId xmlns:a16="http://schemas.microsoft.com/office/drawing/2014/main" id="{FA5F6F6E-1074-45ED-8851-80C02D6D072C}"/>
            </a:ext>
          </a:extLst>
        </xdr:cNvPr>
        <xdr:cNvSpPr/>
      </xdr:nvSpPr>
      <xdr:spPr>
        <a:xfrm>
          <a:off x="936625" y="6204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150857</xdr:rowOff>
    </xdr:from>
    <xdr:ext cx="599010" cy="259045"/>
    <xdr:sp macro="" textlink="">
      <xdr:nvSpPr>
        <xdr:cNvPr id="91" name="テキスト ボックス 90">
          <a:extLst>
            <a:ext uri="{FF2B5EF4-FFF2-40B4-BE49-F238E27FC236}">
              <a16:creationId xmlns:a16="http://schemas.microsoft.com/office/drawing/2014/main" id="{99A2A049-808E-4AC8-BAFE-D5BF3365D4B7}"/>
            </a:ext>
          </a:extLst>
        </xdr:cNvPr>
        <xdr:cNvSpPr txBox="1"/>
      </xdr:nvSpPr>
      <xdr:spPr>
        <a:xfrm>
          <a:off x="716495" y="598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B7CC7479-08CD-4690-8E6B-CEBE3F79685E}"/>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908C9E3-52A2-4F64-B781-E967C50D4B59}"/>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19F1A91-D0FA-4C66-80B7-9A2E81E26F72}"/>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EDF52F89-FFA0-442A-856C-29BEDE7EC5AA}"/>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CB969F35-8255-4DBA-8ADB-C9C8A972A22F}"/>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40E30371-AE84-4CE2-AD4D-0D0089F4950E}"/>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F720C43-39D2-4906-A807-9BF3330F2F17}"/>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2650A791-835A-4D63-9693-1D0F0F333DAC}"/>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56BD08D4-42E1-459D-B403-B256D5E976E2}"/>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48F52D5-8873-4606-BC25-6DDF0EC48208}"/>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4701A3A9-3FF8-4A89-8FC4-0E9936827F7E}"/>
            </a:ext>
          </a:extLst>
        </xdr:cNvPr>
        <xdr:cNvCxnSpPr/>
      </xdr:nvCxnSpPr>
      <xdr:spPr>
        <a:xfrm>
          <a:off x="647700" y="10083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6F6D6E7A-D96E-46BB-965D-81BA119C8CC9}"/>
            </a:ext>
          </a:extLst>
        </xdr:cNvPr>
        <xdr:cNvSpPr txBox="1"/>
      </xdr:nvSpPr>
      <xdr:spPr>
        <a:xfrm>
          <a:off x="45606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DF3EF080-DA5B-4538-87E4-D5E2AF8951AF}"/>
            </a:ext>
          </a:extLst>
        </xdr:cNvPr>
        <xdr:cNvCxnSpPr/>
      </xdr:nvCxnSpPr>
      <xdr:spPr>
        <a:xfrm>
          <a:off x="647700" y="9626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AB865C78-A392-488D-A7C1-D0832369B0E6}"/>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F162232C-FF17-4C56-B289-442DA3F487D3}"/>
            </a:ext>
          </a:extLst>
        </xdr:cNvPr>
        <xdr:cNvCxnSpPr/>
      </xdr:nvCxnSpPr>
      <xdr:spPr>
        <a:xfrm>
          <a:off x="647700" y="9169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D7840D5D-5E4B-4B04-9088-08D183EA3527}"/>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708552C-24FA-40CF-9CE2-CDFF7B3C815F}"/>
            </a:ext>
          </a:extLst>
        </xdr:cNvPr>
        <xdr:cNvCxnSpPr/>
      </xdr:nvCxnSpPr>
      <xdr:spPr>
        <a:xfrm>
          <a:off x="647700" y="8712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E7DADCAC-3B0F-4A91-82F5-1CA756EC39C5}"/>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901E478-BD7F-462C-8A70-BE23B5AE608B}"/>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DD34ED54-6544-4F52-BF6D-DD2E3CD160F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2A86E984-3FD5-4942-9040-0044B0C54220}"/>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id="{4939E266-B7E4-4401-B412-EB9CEC7DD83D}"/>
            </a:ext>
          </a:extLst>
        </xdr:cNvPr>
        <xdr:cNvCxnSpPr/>
      </xdr:nvCxnSpPr>
      <xdr:spPr>
        <a:xfrm flipV="1">
          <a:off x="39477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id="{D6F14E7F-265E-4325-B6D1-1821EDEE60C6}"/>
            </a:ext>
          </a:extLst>
        </xdr:cNvPr>
        <xdr:cNvSpPr txBox="1"/>
      </xdr:nvSpPr>
      <xdr:spPr>
        <a:xfrm>
          <a:off x="40005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id="{AB28C5ED-AFD1-4282-8BA0-C8741958D998}"/>
            </a:ext>
          </a:extLst>
        </xdr:cNvPr>
        <xdr:cNvCxnSpPr/>
      </xdr:nvCxnSpPr>
      <xdr:spPr>
        <a:xfrm>
          <a:off x="3889375" y="98193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id="{0744C579-55A5-48E0-945F-9A8F81B846DB}"/>
            </a:ext>
          </a:extLst>
        </xdr:cNvPr>
        <xdr:cNvSpPr txBox="1"/>
      </xdr:nvSpPr>
      <xdr:spPr>
        <a:xfrm>
          <a:off x="40005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id="{5A405938-F35A-4C40-B7ED-4B2358999783}"/>
            </a:ext>
          </a:extLst>
        </xdr:cNvPr>
        <xdr:cNvCxnSpPr/>
      </xdr:nvCxnSpPr>
      <xdr:spPr>
        <a:xfrm>
          <a:off x="3889375" y="8672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23676</xdr:rowOff>
    </xdr:from>
    <xdr:to>
      <xdr:col>24</xdr:col>
      <xdr:colOff>63500</xdr:colOff>
      <xdr:row>56</xdr:row>
      <xdr:rowOff>121545</xdr:rowOff>
    </xdr:to>
    <xdr:cxnSp macro="">
      <xdr:nvCxnSpPr>
        <xdr:cNvPr id="118" name="直線コネクタ 117">
          <a:extLst>
            <a:ext uri="{FF2B5EF4-FFF2-40B4-BE49-F238E27FC236}">
              <a16:creationId xmlns:a16="http://schemas.microsoft.com/office/drawing/2014/main" id="{6B0232CD-2FB9-41A7-8BBD-2534018DC4A6}"/>
            </a:ext>
          </a:extLst>
        </xdr:cNvPr>
        <xdr:cNvCxnSpPr/>
      </xdr:nvCxnSpPr>
      <xdr:spPr>
        <a:xfrm flipV="1">
          <a:off x="3235325" y="9624876"/>
          <a:ext cx="714375" cy="9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id="{BBDF9B27-848D-4263-B1E6-182C514EFE10}"/>
            </a:ext>
          </a:extLst>
        </xdr:cNvPr>
        <xdr:cNvSpPr txBox="1"/>
      </xdr:nvSpPr>
      <xdr:spPr>
        <a:xfrm>
          <a:off x="40005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id="{7D705873-D6EE-4A3C-9768-C785CC9B1128}"/>
            </a:ext>
          </a:extLst>
        </xdr:cNvPr>
        <xdr:cNvSpPr/>
      </xdr:nvSpPr>
      <xdr:spPr>
        <a:xfrm>
          <a:off x="38989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121545</xdr:rowOff>
    </xdr:from>
    <xdr:to>
      <xdr:col>19</xdr:col>
      <xdr:colOff>177800</xdr:colOff>
      <xdr:row>56</xdr:row>
      <xdr:rowOff>133756</xdr:rowOff>
    </xdr:to>
    <xdr:cxnSp macro="">
      <xdr:nvCxnSpPr>
        <xdr:cNvPr id="121" name="直線コネクタ 120">
          <a:extLst>
            <a:ext uri="{FF2B5EF4-FFF2-40B4-BE49-F238E27FC236}">
              <a16:creationId xmlns:a16="http://schemas.microsoft.com/office/drawing/2014/main" id="{21017FAC-96D6-461C-A260-3B062BDBB534}"/>
            </a:ext>
          </a:extLst>
        </xdr:cNvPr>
        <xdr:cNvCxnSpPr/>
      </xdr:nvCxnSpPr>
      <xdr:spPr>
        <a:xfrm flipV="1">
          <a:off x="2479675" y="9722745"/>
          <a:ext cx="75565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id="{3269B60D-BA40-48A6-B858-C276A3B989BB}"/>
            </a:ext>
          </a:extLst>
        </xdr:cNvPr>
        <xdr:cNvSpPr/>
      </xdr:nvSpPr>
      <xdr:spPr>
        <a:xfrm>
          <a:off x="3203575" y="94982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id="{DF1AB35A-EF61-42BD-98B9-D3DC53D47D17}"/>
            </a:ext>
          </a:extLst>
        </xdr:cNvPr>
        <xdr:cNvSpPr txBox="1"/>
      </xdr:nvSpPr>
      <xdr:spPr>
        <a:xfrm>
          <a:off x="298344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133756</xdr:rowOff>
    </xdr:from>
    <xdr:to>
      <xdr:col>15</xdr:col>
      <xdr:colOff>50800</xdr:colOff>
      <xdr:row>56</xdr:row>
      <xdr:rowOff>159255</xdr:rowOff>
    </xdr:to>
    <xdr:cxnSp macro="">
      <xdr:nvCxnSpPr>
        <xdr:cNvPr id="124" name="直線コネクタ 123">
          <a:extLst>
            <a:ext uri="{FF2B5EF4-FFF2-40B4-BE49-F238E27FC236}">
              <a16:creationId xmlns:a16="http://schemas.microsoft.com/office/drawing/2014/main" id="{C170B142-2E47-4D15-B8D4-4374382B464B}"/>
            </a:ext>
          </a:extLst>
        </xdr:cNvPr>
        <xdr:cNvCxnSpPr/>
      </xdr:nvCxnSpPr>
      <xdr:spPr>
        <a:xfrm flipV="1">
          <a:off x="1733550" y="9734956"/>
          <a:ext cx="746125" cy="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id="{65D64C24-65E4-4AD5-A158-B7FC688AE96E}"/>
            </a:ext>
          </a:extLst>
        </xdr:cNvPr>
        <xdr:cNvSpPr/>
      </xdr:nvSpPr>
      <xdr:spPr>
        <a:xfrm>
          <a:off x="2428875"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id="{D2231B81-EE8D-4A31-98EA-96AA8F3BEA55}"/>
            </a:ext>
          </a:extLst>
        </xdr:cNvPr>
        <xdr:cNvSpPr txBox="1"/>
      </xdr:nvSpPr>
      <xdr:spPr>
        <a:xfrm>
          <a:off x="2237320"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159255</xdr:rowOff>
    </xdr:from>
    <xdr:to>
      <xdr:col>10</xdr:col>
      <xdr:colOff>114300</xdr:colOff>
      <xdr:row>56</xdr:row>
      <xdr:rowOff>159570</xdr:rowOff>
    </xdr:to>
    <xdr:cxnSp macro="">
      <xdr:nvCxnSpPr>
        <xdr:cNvPr id="127" name="直線コネクタ 126">
          <a:extLst>
            <a:ext uri="{FF2B5EF4-FFF2-40B4-BE49-F238E27FC236}">
              <a16:creationId xmlns:a16="http://schemas.microsoft.com/office/drawing/2014/main" id="{85F7303F-09BC-44BD-B64E-B3593009F151}"/>
            </a:ext>
          </a:extLst>
        </xdr:cNvPr>
        <xdr:cNvCxnSpPr/>
      </xdr:nvCxnSpPr>
      <xdr:spPr>
        <a:xfrm flipV="1">
          <a:off x="968375" y="9760455"/>
          <a:ext cx="765175"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a:extLst>
            <a:ext uri="{FF2B5EF4-FFF2-40B4-BE49-F238E27FC236}">
              <a16:creationId xmlns:a16="http://schemas.microsoft.com/office/drawing/2014/main" id="{A3119452-B0C7-40D9-B5CE-EB28E6F090A1}"/>
            </a:ext>
          </a:extLst>
        </xdr:cNvPr>
        <xdr:cNvSpPr/>
      </xdr:nvSpPr>
      <xdr:spPr>
        <a:xfrm>
          <a:off x="168275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9" name="テキスト ボックス 128">
          <a:extLst>
            <a:ext uri="{FF2B5EF4-FFF2-40B4-BE49-F238E27FC236}">
              <a16:creationId xmlns:a16="http://schemas.microsoft.com/office/drawing/2014/main" id="{5C033424-6A07-48B5-8FD8-96CCC6488940}"/>
            </a:ext>
          </a:extLst>
        </xdr:cNvPr>
        <xdr:cNvSpPr txBox="1"/>
      </xdr:nvSpPr>
      <xdr:spPr>
        <a:xfrm>
          <a:off x="1494936"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a:extLst>
            <a:ext uri="{FF2B5EF4-FFF2-40B4-BE49-F238E27FC236}">
              <a16:creationId xmlns:a16="http://schemas.microsoft.com/office/drawing/2014/main" id="{016C7296-74BB-4DD0-B745-E0ABFF874C52}"/>
            </a:ext>
          </a:extLst>
        </xdr:cNvPr>
        <xdr:cNvSpPr/>
      </xdr:nvSpPr>
      <xdr:spPr>
        <a:xfrm>
          <a:off x="936625" y="97079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31" name="テキスト ボックス 130">
          <a:extLst>
            <a:ext uri="{FF2B5EF4-FFF2-40B4-BE49-F238E27FC236}">
              <a16:creationId xmlns:a16="http://schemas.microsoft.com/office/drawing/2014/main" id="{B2C22EC3-4B0D-4E98-AFDD-851B49690ADA}"/>
            </a:ext>
          </a:extLst>
        </xdr:cNvPr>
        <xdr:cNvSpPr txBox="1"/>
      </xdr:nvSpPr>
      <xdr:spPr>
        <a:xfrm>
          <a:off x="7488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6066927-9559-4FF8-BA89-D249C17F449D}"/>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38A58A4-2DA2-429F-AAD5-D023FD79D113}"/>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7DF0428-CA1C-486A-94B1-4E96B04B2B68}"/>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9FFDCE6-CAD9-47D6-865A-E8E69CA0FF9D}"/>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2DFC6E52-ABB2-467B-AB3F-E7F622A69F03}"/>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144326</xdr:rowOff>
    </xdr:from>
    <xdr:to>
      <xdr:col>24</xdr:col>
      <xdr:colOff>114300</xdr:colOff>
      <xdr:row>56</xdr:row>
      <xdr:rowOff>74476</xdr:rowOff>
    </xdr:to>
    <xdr:sp macro="" textlink="">
      <xdr:nvSpPr>
        <xdr:cNvPr id="137" name="楕円 136">
          <a:extLst>
            <a:ext uri="{FF2B5EF4-FFF2-40B4-BE49-F238E27FC236}">
              <a16:creationId xmlns:a16="http://schemas.microsoft.com/office/drawing/2014/main" id="{FAE15C9F-9C9E-4456-B684-229303DF5CCD}"/>
            </a:ext>
          </a:extLst>
        </xdr:cNvPr>
        <xdr:cNvSpPr/>
      </xdr:nvSpPr>
      <xdr:spPr>
        <a:xfrm>
          <a:off x="3898900" y="95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122753</xdr:rowOff>
    </xdr:from>
    <xdr:ext cx="599010" cy="259045"/>
    <xdr:sp macro="" textlink="">
      <xdr:nvSpPr>
        <xdr:cNvPr id="138" name="物件費該当値テキスト">
          <a:extLst>
            <a:ext uri="{FF2B5EF4-FFF2-40B4-BE49-F238E27FC236}">
              <a16:creationId xmlns:a16="http://schemas.microsoft.com/office/drawing/2014/main" id="{B8E6661A-757C-4333-A86F-0CA40E77B239}"/>
            </a:ext>
          </a:extLst>
        </xdr:cNvPr>
        <xdr:cNvSpPr txBox="1"/>
      </xdr:nvSpPr>
      <xdr:spPr>
        <a:xfrm>
          <a:off x="4000500" y="955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70745</xdr:rowOff>
    </xdr:from>
    <xdr:to>
      <xdr:col>20</xdr:col>
      <xdr:colOff>38100</xdr:colOff>
      <xdr:row>57</xdr:row>
      <xdr:rowOff>895</xdr:rowOff>
    </xdr:to>
    <xdr:sp macro="" textlink="">
      <xdr:nvSpPr>
        <xdr:cNvPr id="139" name="楕円 138">
          <a:extLst>
            <a:ext uri="{FF2B5EF4-FFF2-40B4-BE49-F238E27FC236}">
              <a16:creationId xmlns:a16="http://schemas.microsoft.com/office/drawing/2014/main" id="{C41443EF-575B-4A4E-8707-3C066BC981B3}"/>
            </a:ext>
          </a:extLst>
        </xdr:cNvPr>
        <xdr:cNvSpPr/>
      </xdr:nvSpPr>
      <xdr:spPr>
        <a:xfrm>
          <a:off x="3203575" y="9671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163472</xdr:rowOff>
    </xdr:from>
    <xdr:ext cx="534377" cy="259045"/>
    <xdr:sp macro="" textlink="">
      <xdr:nvSpPr>
        <xdr:cNvPr id="140" name="テキスト ボックス 139">
          <a:extLst>
            <a:ext uri="{FF2B5EF4-FFF2-40B4-BE49-F238E27FC236}">
              <a16:creationId xmlns:a16="http://schemas.microsoft.com/office/drawing/2014/main" id="{64F00393-3E66-4055-BBC5-DB1E4488DCCA}"/>
            </a:ext>
          </a:extLst>
        </xdr:cNvPr>
        <xdr:cNvSpPr txBox="1"/>
      </xdr:nvSpPr>
      <xdr:spPr>
        <a:xfrm>
          <a:off x="3015761" y="97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82956</xdr:rowOff>
    </xdr:from>
    <xdr:to>
      <xdr:col>15</xdr:col>
      <xdr:colOff>101600</xdr:colOff>
      <xdr:row>57</xdr:row>
      <xdr:rowOff>13106</xdr:rowOff>
    </xdr:to>
    <xdr:sp macro="" textlink="">
      <xdr:nvSpPr>
        <xdr:cNvPr id="141" name="楕円 140">
          <a:extLst>
            <a:ext uri="{FF2B5EF4-FFF2-40B4-BE49-F238E27FC236}">
              <a16:creationId xmlns:a16="http://schemas.microsoft.com/office/drawing/2014/main" id="{90057461-2182-430E-B9AF-94A343D3040C}"/>
            </a:ext>
          </a:extLst>
        </xdr:cNvPr>
        <xdr:cNvSpPr/>
      </xdr:nvSpPr>
      <xdr:spPr>
        <a:xfrm>
          <a:off x="2428875" y="96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4233</xdr:rowOff>
    </xdr:from>
    <xdr:ext cx="534377" cy="259045"/>
    <xdr:sp macro="" textlink="">
      <xdr:nvSpPr>
        <xdr:cNvPr id="142" name="テキスト ボックス 141">
          <a:extLst>
            <a:ext uri="{FF2B5EF4-FFF2-40B4-BE49-F238E27FC236}">
              <a16:creationId xmlns:a16="http://schemas.microsoft.com/office/drawing/2014/main" id="{B69CE0B2-6892-43FF-9F48-5DBC51E8CAB0}"/>
            </a:ext>
          </a:extLst>
        </xdr:cNvPr>
        <xdr:cNvSpPr txBox="1"/>
      </xdr:nvSpPr>
      <xdr:spPr>
        <a:xfrm>
          <a:off x="2269636" y="97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108455</xdr:rowOff>
    </xdr:from>
    <xdr:to>
      <xdr:col>10</xdr:col>
      <xdr:colOff>165100</xdr:colOff>
      <xdr:row>57</xdr:row>
      <xdr:rowOff>38605</xdr:rowOff>
    </xdr:to>
    <xdr:sp macro="" textlink="">
      <xdr:nvSpPr>
        <xdr:cNvPr id="143" name="楕円 142">
          <a:extLst>
            <a:ext uri="{FF2B5EF4-FFF2-40B4-BE49-F238E27FC236}">
              <a16:creationId xmlns:a16="http://schemas.microsoft.com/office/drawing/2014/main" id="{6A0C2AAB-2337-4948-BB8D-438826F3E0FF}"/>
            </a:ext>
          </a:extLst>
        </xdr:cNvPr>
        <xdr:cNvSpPr/>
      </xdr:nvSpPr>
      <xdr:spPr>
        <a:xfrm>
          <a:off x="1682750" y="97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29732</xdr:rowOff>
    </xdr:from>
    <xdr:ext cx="534377" cy="259045"/>
    <xdr:sp macro="" textlink="">
      <xdr:nvSpPr>
        <xdr:cNvPr id="144" name="テキスト ボックス 143">
          <a:extLst>
            <a:ext uri="{FF2B5EF4-FFF2-40B4-BE49-F238E27FC236}">
              <a16:creationId xmlns:a16="http://schemas.microsoft.com/office/drawing/2014/main" id="{38F31C42-2955-4336-917C-7698F8C7BA86}"/>
            </a:ext>
          </a:extLst>
        </xdr:cNvPr>
        <xdr:cNvSpPr txBox="1"/>
      </xdr:nvSpPr>
      <xdr:spPr>
        <a:xfrm>
          <a:off x="1494936" y="980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108770</xdr:rowOff>
    </xdr:from>
    <xdr:to>
      <xdr:col>6</xdr:col>
      <xdr:colOff>38100</xdr:colOff>
      <xdr:row>57</xdr:row>
      <xdr:rowOff>38920</xdr:rowOff>
    </xdr:to>
    <xdr:sp macro="" textlink="">
      <xdr:nvSpPr>
        <xdr:cNvPr id="145" name="楕円 144">
          <a:extLst>
            <a:ext uri="{FF2B5EF4-FFF2-40B4-BE49-F238E27FC236}">
              <a16:creationId xmlns:a16="http://schemas.microsoft.com/office/drawing/2014/main" id="{39F2F0BD-B5EB-446E-9961-1E4A5B427B60}"/>
            </a:ext>
          </a:extLst>
        </xdr:cNvPr>
        <xdr:cNvSpPr/>
      </xdr:nvSpPr>
      <xdr:spPr>
        <a:xfrm>
          <a:off x="936625" y="9709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30047</xdr:rowOff>
    </xdr:from>
    <xdr:ext cx="534377" cy="259045"/>
    <xdr:sp macro="" textlink="">
      <xdr:nvSpPr>
        <xdr:cNvPr id="146" name="テキスト ボックス 145">
          <a:extLst>
            <a:ext uri="{FF2B5EF4-FFF2-40B4-BE49-F238E27FC236}">
              <a16:creationId xmlns:a16="http://schemas.microsoft.com/office/drawing/2014/main" id="{2FD15223-A30F-425A-A011-3569BE996FE1}"/>
            </a:ext>
          </a:extLst>
        </xdr:cNvPr>
        <xdr:cNvSpPr txBox="1"/>
      </xdr:nvSpPr>
      <xdr:spPr>
        <a:xfrm>
          <a:off x="748811" y="98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FE744DB7-6630-4E76-BB39-5B1AA8679C86}"/>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79B0CD1A-9E43-4517-AE35-972F90309017}"/>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EE9FDBFF-5787-4CBA-9461-240E4449CA1F}"/>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346C5148-4425-498F-A8B7-C9A10FCD7557}"/>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C69A1630-380F-4C74-9A39-A0AAFD637BF0}"/>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FDC7415-644D-4910-99DE-0EE02AE4E96D}"/>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9D475CD4-7179-43F8-B33D-4038B30E6773}"/>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FB77A7F2-64C9-4349-A5E4-A9C454CEF8A6}"/>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F5E7EC4A-8250-4C44-B385-1EA8BA1B2568}"/>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B691317F-CDAE-4F3D-879D-A92670DE4846}"/>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CCE4E5E3-4498-4F26-A9B0-2D6C5E91E840}"/>
            </a:ext>
          </a:extLst>
        </xdr:cNvPr>
        <xdr:cNvCxnSpPr/>
      </xdr:nvCxnSpPr>
      <xdr:spPr>
        <a:xfrm>
          <a:off x="647700" y="1364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E3C5489E-5EA1-4067-B008-5D4BE0E40640}"/>
            </a:ext>
          </a:extLst>
        </xdr:cNvPr>
        <xdr:cNvSpPr txBox="1"/>
      </xdr:nvSpPr>
      <xdr:spPr>
        <a:xfrm>
          <a:off x="45606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673CBB95-B063-4112-89AD-33B52B32A340}"/>
            </a:ext>
          </a:extLst>
        </xdr:cNvPr>
        <xdr:cNvCxnSpPr/>
      </xdr:nvCxnSpPr>
      <xdr:spPr>
        <a:xfrm>
          <a:off x="647700" y="1331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5F8EAFEE-1746-4772-9291-A6B5B6A2A33D}"/>
            </a:ext>
          </a:extLst>
        </xdr:cNvPr>
        <xdr:cNvSpPr txBox="1"/>
      </xdr:nvSpPr>
      <xdr:spPr>
        <a:xfrm>
          <a:off x="202126"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5716874E-8848-47E1-8094-85B996A2C72D}"/>
            </a:ext>
          </a:extLst>
        </xdr:cNvPr>
        <xdr:cNvCxnSpPr/>
      </xdr:nvCxnSpPr>
      <xdr:spPr>
        <a:xfrm>
          <a:off x="647700" y="1299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32887E88-0EB1-4CBF-87C5-C81B7A3D2971}"/>
            </a:ext>
          </a:extLst>
        </xdr:cNvPr>
        <xdr:cNvSpPr txBox="1"/>
      </xdr:nvSpPr>
      <xdr:spPr>
        <a:xfrm>
          <a:off x="202126"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3F48734B-15CC-4F57-910F-78AA1A48D56B}"/>
            </a:ext>
          </a:extLst>
        </xdr:cNvPr>
        <xdr:cNvCxnSpPr/>
      </xdr:nvCxnSpPr>
      <xdr:spPr>
        <a:xfrm>
          <a:off x="647700" y="1266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B57F67B5-D137-4934-AFED-8A9BA984ACC5}"/>
            </a:ext>
          </a:extLst>
        </xdr:cNvPr>
        <xdr:cNvSpPr txBox="1"/>
      </xdr:nvSpPr>
      <xdr:spPr>
        <a:xfrm>
          <a:off x="202126"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771E27B4-7140-42D8-BC02-74FECB1EE6C4}"/>
            </a:ext>
          </a:extLst>
        </xdr:cNvPr>
        <xdr:cNvCxnSpPr/>
      </xdr:nvCxnSpPr>
      <xdr:spPr>
        <a:xfrm>
          <a:off x="647700" y="1233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DA58C271-8353-4A79-9FA2-3F4653E42901}"/>
            </a:ext>
          </a:extLst>
        </xdr:cNvPr>
        <xdr:cNvSpPr txBox="1"/>
      </xdr:nvSpPr>
      <xdr:spPr>
        <a:xfrm>
          <a:off x="202126"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8D03A2B8-AA3E-4D4F-B6E7-D053BAE6E1BA}"/>
            </a:ext>
          </a:extLst>
        </xdr:cNvPr>
        <xdr:cNvCxnSpPr/>
      </xdr:nvCxnSpPr>
      <xdr:spPr>
        <a:xfrm>
          <a:off x="647700" y="1201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F7A2B880-1310-4CEC-8270-731BA778ABFC}"/>
            </a:ext>
          </a:extLst>
        </xdr:cNvPr>
        <xdr:cNvSpPr txBox="1"/>
      </xdr:nvSpPr>
      <xdr:spPr>
        <a:xfrm>
          <a:off x="202126"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707CF1E1-534E-4A9F-A92B-E2551EC6E5A5}"/>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1E02801A-E959-46A5-8962-EE819D7A938B}"/>
            </a:ext>
          </a:extLst>
        </xdr:cNvPr>
        <xdr:cNvSpPr txBox="1"/>
      </xdr:nvSpPr>
      <xdr:spPr>
        <a:xfrm>
          <a:off x="202126"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76AE6F7A-F5BF-483D-8907-35D9E8C0228C}"/>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id="{271E8574-4BCD-4DA1-93FA-ACDD0965C8B9}"/>
            </a:ext>
          </a:extLst>
        </xdr:cNvPr>
        <xdr:cNvCxnSpPr/>
      </xdr:nvCxnSpPr>
      <xdr:spPr>
        <a:xfrm flipV="1">
          <a:off x="39477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id="{40B4ED3B-C9F6-42A5-B283-FEC7E5F27FFF}"/>
            </a:ext>
          </a:extLst>
        </xdr:cNvPr>
        <xdr:cNvSpPr txBox="1"/>
      </xdr:nvSpPr>
      <xdr:spPr>
        <a:xfrm>
          <a:off x="40005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id="{FB8197A0-EB95-47EA-8A33-D2C3735473B2}"/>
            </a:ext>
          </a:extLst>
        </xdr:cNvPr>
        <xdr:cNvCxnSpPr/>
      </xdr:nvCxnSpPr>
      <xdr:spPr>
        <a:xfrm>
          <a:off x="3889375" y="13641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id="{8FB8800D-26FE-4138-82D6-D587D92CF6EC}"/>
            </a:ext>
          </a:extLst>
        </xdr:cNvPr>
        <xdr:cNvSpPr txBox="1"/>
      </xdr:nvSpPr>
      <xdr:spPr>
        <a:xfrm>
          <a:off x="40005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id="{92FD1393-F4A6-4F4B-9B97-E4BF2A28B8AC}"/>
            </a:ext>
          </a:extLst>
        </xdr:cNvPr>
        <xdr:cNvCxnSpPr/>
      </xdr:nvCxnSpPr>
      <xdr:spPr>
        <a:xfrm>
          <a:off x="3889375" y="120214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47541</xdr:rowOff>
    </xdr:from>
    <xdr:to>
      <xdr:col>24</xdr:col>
      <xdr:colOff>63500</xdr:colOff>
      <xdr:row>76</xdr:row>
      <xdr:rowOff>148256</xdr:rowOff>
    </xdr:to>
    <xdr:cxnSp macro="">
      <xdr:nvCxnSpPr>
        <xdr:cNvPr id="177" name="直線コネクタ 176">
          <a:extLst>
            <a:ext uri="{FF2B5EF4-FFF2-40B4-BE49-F238E27FC236}">
              <a16:creationId xmlns:a16="http://schemas.microsoft.com/office/drawing/2014/main" id="{9438E4BF-5B4C-4B41-AFBD-4D3F3E834D72}"/>
            </a:ext>
          </a:extLst>
        </xdr:cNvPr>
        <xdr:cNvCxnSpPr/>
      </xdr:nvCxnSpPr>
      <xdr:spPr>
        <a:xfrm>
          <a:off x="3235325" y="13077741"/>
          <a:ext cx="714375"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id="{D236B39C-0671-4F0A-ABA5-5BDFE3EAABCF}"/>
            </a:ext>
          </a:extLst>
        </xdr:cNvPr>
        <xdr:cNvSpPr txBox="1"/>
      </xdr:nvSpPr>
      <xdr:spPr>
        <a:xfrm>
          <a:off x="40005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id="{C1EE0263-028C-4AF0-B889-64C5E9E0FB63}"/>
            </a:ext>
          </a:extLst>
        </xdr:cNvPr>
        <xdr:cNvSpPr/>
      </xdr:nvSpPr>
      <xdr:spPr>
        <a:xfrm>
          <a:off x="38989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47541</xdr:rowOff>
    </xdr:from>
    <xdr:to>
      <xdr:col>19</xdr:col>
      <xdr:colOff>177800</xdr:colOff>
      <xdr:row>77</xdr:row>
      <xdr:rowOff>124253</xdr:rowOff>
    </xdr:to>
    <xdr:cxnSp macro="">
      <xdr:nvCxnSpPr>
        <xdr:cNvPr id="180" name="直線コネクタ 179">
          <a:extLst>
            <a:ext uri="{FF2B5EF4-FFF2-40B4-BE49-F238E27FC236}">
              <a16:creationId xmlns:a16="http://schemas.microsoft.com/office/drawing/2014/main" id="{33BC13E2-4F24-48A3-A5A5-601588CD77B5}"/>
            </a:ext>
          </a:extLst>
        </xdr:cNvPr>
        <xdr:cNvCxnSpPr/>
      </xdr:nvCxnSpPr>
      <xdr:spPr>
        <a:xfrm flipV="1">
          <a:off x="2479675" y="13077741"/>
          <a:ext cx="755650" cy="2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id="{CA43A695-3958-4520-A525-2BFBCCCF2628}"/>
            </a:ext>
          </a:extLst>
        </xdr:cNvPr>
        <xdr:cNvSpPr/>
      </xdr:nvSpPr>
      <xdr:spPr>
        <a:xfrm>
          <a:off x="3203575" y="132877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a:extLst>
            <a:ext uri="{FF2B5EF4-FFF2-40B4-BE49-F238E27FC236}">
              <a16:creationId xmlns:a16="http://schemas.microsoft.com/office/drawing/2014/main" id="{374D8D0F-6CF6-432E-A4FE-6D5CAE660EAB}"/>
            </a:ext>
          </a:extLst>
        </xdr:cNvPr>
        <xdr:cNvSpPr txBox="1"/>
      </xdr:nvSpPr>
      <xdr:spPr>
        <a:xfrm>
          <a:off x="304807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144044</xdr:rowOff>
    </xdr:from>
    <xdr:to>
      <xdr:col>15</xdr:col>
      <xdr:colOff>50800</xdr:colOff>
      <xdr:row>77</xdr:row>
      <xdr:rowOff>124253</xdr:rowOff>
    </xdr:to>
    <xdr:cxnSp macro="">
      <xdr:nvCxnSpPr>
        <xdr:cNvPr id="183" name="直線コネクタ 182">
          <a:extLst>
            <a:ext uri="{FF2B5EF4-FFF2-40B4-BE49-F238E27FC236}">
              <a16:creationId xmlns:a16="http://schemas.microsoft.com/office/drawing/2014/main" id="{52A97903-16F0-4CF0-BEBE-73B5AA5B2315}"/>
            </a:ext>
          </a:extLst>
        </xdr:cNvPr>
        <xdr:cNvCxnSpPr/>
      </xdr:nvCxnSpPr>
      <xdr:spPr>
        <a:xfrm>
          <a:off x="1733550" y="13174244"/>
          <a:ext cx="746125" cy="15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id="{F87BD27C-3031-40F3-BB12-1361A28D3ADD}"/>
            </a:ext>
          </a:extLst>
        </xdr:cNvPr>
        <xdr:cNvSpPr/>
      </xdr:nvSpPr>
      <xdr:spPr>
        <a:xfrm>
          <a:off x="2428875"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a:extLst>
            <a:ext uri="{FF2B5EF4-FFF2-40B4-BE49-F238E27FC236}">
              <a16:creationId xmlns:a16="http://schemas.microsoft.com/office/drawing/2014/main" id="{1AC01C4E-A827-4AC2-A35B-E3C5DACFA981}"/>
            </a:ext>
          </a:extLst>
        </xdr:cNvPr>
        <xdr:cNvSpPr txBox="1"/>
      </xdr:nvSpPr>
      <xdr:spPr>
        <a:xfrm>
          <a:off x="227337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115239</xdr:rowOff>
    </xdr:from>
    <xdr:to>
      <xdr:col>10</xdr:col>
      <xdr:colOff>114300</xdr:colOff>
      <xdr:row>76</xdr:row>
      <xdr:rowOff>144044</xdr:rowOff>
    </xdr:to>
    <xdr:cxnSp macro="">
      <xdr:nvCxnSpPr>
        <xdr:cNvPr id="186" name="直線コネクタ 185">
          <a:extLst>
            <a:ext uri="{FF2B5EF4-FFF2-40B4-BE49-F238E27FC236}">
              <a16:creationId xmlns:a16="http://schemas.microsoft.com/office/drawing/2014/main" id="{8B40ABBC-FAC0-474E-AE62-681452517FE8}"/>
            </a:ext>
          </a:extLst>
        </xdr:cNvPr>
        <xdr:cNvCxnSpPr/>
      </xdr:nvCxnSpPr>
      <xdr:spPr>
        <a:xfrm>
          <a:off x="968375" y="13145439"/>
          <a:ext cx="765175"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a:extLst>
            <a:ext uri="{FF2B5EF4-FFF2-40B4-BE49-F238E27FC236}">
              <a16:creationId xmlns:a16="http://schemas.microsoft.com/office/drawing/2014/main" id="{E814AFC3-F8BA-48A7-9030-A072F1871CEA}"/>
            </a:ext>
          </a:extLst>
        </xdr:cNvPr>
        <xdr:cNvSpPr/>
      </xdr:nvSpPr>
      <xdr:spPr>
        <a:xfrm>
          <a:off x="168275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115431</xdr:rowOff>
    </xdr:from>
    <xdr:ext cx="469744" cy="259045"/>
    <xdr:sp macro="" textlink="">
      <xdr:nvSpPr>
        <xdr:cNvPr id="188" name="テキスト ボックス 187">
          <a:extLst>
            <a:ext uri="{FF2B5EF4-FFF2-40B4-BE49-F238E27FC236}">
              <a16:creationId xmlns:a16="http://schemas.microsoft.com/office/drawing/2014/main" id="{56362AE4-AF49-4A0B-9774-B0114758113D}"/>
            </a:ext>
          </a:extLst>
        </xdr:cNvPr>
        <xdr:cNvSpPr txBox="1"/>
      </xdr:nvSpPr>
      <xdr:spPr>
        <a:xfrm>
          <a:off x="1527253"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a:extLst>
            <a:ext uri="{FF2B5EF4-FFF2-40B4-BE49-F238E27FC236}">
              <a16:creationId xmlns:a16="http://schemas.microsoft.com/office/drawing/2014/main" id="{043CF704-4437-4D5A-B5DF-4BA08CF15DDA}"/>
            </a:ext>
          </a:extLst>
        </xdr:cNvPr>
        <xdr:cNvSpPr/>
      </xdr:nvSpPr>
      <xdr:spPr>
        <a:xfrm>
          <a:off x="936625" y="134142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133915</xdr:rowOff>
    </xdr:from>
    <xdr:ext cx="469744" cy="259045"/>
    <xdr:sp macro="" textlink="">
      <xdr:nvSpPr>
        <xdr:cNvPr id="190" name="テキスト ボックス 189">
          <a:extLst>
            <a:ext uri="{FF2B5EF4-FFF2-40B4-BE49-F238E27FC236}">
              <a16:creationId xmlns:a16="http://schemas.microsoft.com/office/drawing/2014/main" id="{766F68F1-5227-4D18-99DE-F3B95C7FF4E3}"/>
            </a:ext>
          </a:extLst>
        </xdr:cNvPr>
        <xdr:cNvSpPr txBox="1"/>
      </xdr:nvSpPr>
      <xdr:spPr>
        <a:xfrm>
          <a:off x="781128"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E9E770B-B182-4BB1-9745-BFB6ABA6BAE6}"/>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97CFBC3-E346-4683-9681-1340ABE88AFA}"/>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AF254C4-5F9D-41D5-816B-1FBB0BB357AD}"/>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368F2E5-7D9D-43C1-A704-818F39AC3F81}"/>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CDBC3CE-D2B5-417F-9109-52BE36DDD28C}"/>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97456</xdr:rowOff>
    </xdr:from>
    <xdr:to>
      <xdr:col>24</xdr:col>
      <xdr:colOff>114300</xdr:colOff>
      <xdr:row>77</xdr:row>
      <xdr:rowOff>27606</xdr:rowOff>
    </xdr:to>
    <xdr:sp macro="" textlink="">
      <xdr:nvSpPr>
        <xdr:cNvPr id="196" name="楕円 195">
          <a:extLst>
            <a:ext uri="{FF2B5EF4-FFF2-40B4-BE49-F238E27FC236}">
              <a16:creationId xmlns:a16="http://schemas.microsoft.com/office/drawing/2014/main" id="{47DC1E3B-99CD-4ACE-8389-B5C95E4AFD76}"/>
            </a:ext>
          </a:extLst>
        </xdr:cNvPr>
        <xdr:cNvSpPr/>
      </xdr:nvSpPr>
      <xdr:spPr>
        <a:xfrm>
          <a:off x="3898900" y="131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120333</xdr:rowOff>
    </xdr:from>
    <xdr:ext cx="534377" cy="259045"/>
    <xdr:sp macro="" textlink="">
      <xdr:nvSpPr>
        <xdr:cNvPr id="197" name="維持補修費該当値テキスト">
          <a:extLst>
            <a:ext uri="{FF2B5EF4-FFF2-40B4-BE49-F238E27FC236}">
              <a16:creationId xmlns:a16="http://schemas.microsoft.com/office/drawing/2014/main" id="{119919E2-0354-440F-AC3F-16B91D17F64C}"/>
            </a:ext>
          </a:extLst>
        </xdr:cNvPr>
        <xdr:cNvSpPr txBox="1"/>
      </xdr:nvSpPr>
      <xdr:spPr>
        <a:xfrm>
          <a:off x="4000500" y="129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168191</xdr:rowOff>
    </xdr:from>
    <xdr:to>
      <xdr:col>20</xdr:col>
      <xdr:colOff>38100</xdr:colOff>
      <xdr:row>76</xdr:row>
      <xdr:rowOff>98341</xdr:rowOff>
    </xdr:to>
    <xdr:sp macro="" textlink="">
      <xdr:nvSpPr>
        <xdr:cNvPr id="198" name="楕円 197">
          <a:extLst>
            <a:ext uri="{FF2B5EF4-FFF2-40B4-BE49-F238E27FC236}">
              <a16:creationId xmlns:a16="http://schemas.microsoft.com/office/drawing/2014/main" id="{324F8940-1A79-49B5-A3F6-EE7AF4C9E6F5}"/>
            </a:ext>
          </a:extLst>
        </xdr:cNvPr>
        <xdr:cNvSpPr/>
      </xdr:nvSpPr>
      <xdr:spPr>
        <a:xfrm>
          <a:off x="3203575" y="130269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114868</xdr:rowOff>
    </xdr:from>
    <xdr:ext cx="534377" cy="259045"/>
    <xdr:sp macro="" textlink="">
      <xdr:nvSpPr>
        <xdr:cNvPr id="199" name="テキスト ボックス 198">
          <a:extLst>
            <a:ext uri="{FF2B5EF4-FFF2-40B4-BE49-F238E27FC236}">
              <a16:creationId xmlns:a16="http://schemas.microsoft.com/office/drawing/2014/main" id="{9AD7C549-80A8-4990-8C18-3441EABD0BAD}"/>
            </a:ext>
          </a:extLst>
        </xdr:cNvPr>
        <xdr:cNvSpPr txBox="1"/>
      </xdr:nvSpPr>
      <xdr:spPr>
        <a:xfrm>
          <a:off x="3015761" y="1280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73453</xdr:rowOff>
    </xdr:from>
    <xdr:to>
      <xdr:col>15</xdr:col>
      <xdr:colOff>101600</xdr:colOff>
      <xdr:row>78</xdr:row>
      <xdr:rowOff>3603</xdr:rowOff>
    </xdr:to>
    <xdr:sp macro="" textlink="">
      <xdr:nvSpPr>
        <xdr:cNvPr id="200" name="楕円 199">
          <a:extLst>
            <a:ext uri="{FF2B5EF4-FFF2-40B4-BE49-F238E27FC236}">
              <a16:creationId xmlns:a16="http://schemas.microsoft.com/office/drawing/2014/main" id="{9A9CB039-AC59-43B9-8DA3-AB3E38467E4E}"/>
            </a:ext>
          </a:extLst>
        </xdr:cNvPr>
        <xdr:cNvSpPr/>
      </xdr:nvSpPr>
      <xdr:spPr>
        <a:xfrm>
          <a:off x="2428875" y="132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20130</xdr:rowOff>
    </xdr:from>
    <xdr:ext cx="469744" cy="259045"/>
    <xdr:sp macro="" textlink="">
      <xdr:nvSpPr>
        <xdr:cNvPr id="201" name="テキスト ボックス 200">
          <a:extLst>
            <a:ext uri="{FF2B5EF4-FFF2-40B4-BE49-F238E27FC236}">
              <a16:creationId xmlns:a16="http://schemas.microsoft.com/office/drawing/2014/main" id="{02D06EDD-0EFF-4920-B89C-252D9E349E55}"/>
            </a:ext>
          </a:extLst>
        </xdr:cNvPr>
        <xdr:cNvSpPr txBox="1"/>
      </xdr:nvSpPr>
      <xdr:spPr>
        <a:xfrm>
          <a:off x="2273378" y="1305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93244</xdr:rowOff>
    </xdr:from>
    <xdr:to>
      <xdr:col>10</xdr:col>
      <xdr:colOff>165100</xdr:colOff>
      <xdr:row>77</xdr:row>
      <xdr:rowOff>23394</xdr:rowOff>
    </xdr:to>
    <xdr:sp macro="" textlink="">
      <xdr:nvSpPr>
        <xdr:cNvPr id="202" name="楕円 201">
          <a:extLst>
            <a:ext uri="{FF2B5EF4-FFF2-40B4-BE49-F238E27FC236}">
              <a16:creationId xmlns:a16="http://schemas.microsoft.com/office/drawing/2014/main" id="{3AAA14FA-399D-443C-B04B-94FBEE251F4F}"/>
            </a:ext>
          </a:extLst>
        </xdr:cNvPr>
        <xdr:cNvSpPr/>
      </xdr:nvSpPr>
      <xdr:spPr>
        <a:xfrm>
          <a:off x="1682750" y="131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39920</xdr:rowOff>
    </xdr:from>
    <xdr:ext cx="534377" cy="259045"/>
    <xdr:sp macro="" textlink="">
      <xdr:nvSpPr>
        <xdr:cNvPr id="203" name="テキスト ボックス 202">
          <a:extLst>
            <a:ext uri="{FF2B5EF4-FFF2-40B4-BE49-F238E27FC236}">
              <a16:creationId xmlns:a16="http://schemas.microsoft.com/office/drawing/2014/main" id="{3D1DA8EC-1D08-4F59-B748-312BEDCB1569}"/>
            </a:ext>
          </a:extLst>
        </xdr:cNvPr>
        <xdr:cNvSpPr txBox="1"/>
      </xdr:nvSpPr>
      <xdr:spPr>
        <a:xfrm>
          <a:off x="1494936" y="1289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64439</xdr:rowOff>
    </xdr:from>
    <xdr:to>
      <xdr:col>6</xdr:col>
      <xdr:colOff>38100</xdr:colOff>
      <xdr:row>76</xdr:row>
      <xdr:rowOff>166039</xdr:rowOff>
    </xdr:to>
    <xdr:sp macro="" textlink="">
      <xdr:nvSpPr>
        <xdr:cNvPr id="204" name="楕円 203">
          <a:extLst>
            <a:ext uri="{FF2B5EF4-FFF2-40B4-BE49-F238E27FC236}">
              <a16:creationId xmlns:a16="http://schemas.microsoft.com/office/drawing/2014/main" id="{7B80361A-059F-4E61-9026-710C4AED8300}"/>
            </a:ext>
          </a:extLst>
        </xdr:cNvPr>
        <xdr:cNvSpPr/>
      </xdr:nvSpPr>
      <xdr:spPr>
        <a:xfrm>
          <a:off x="936625" y="13094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11116</xdr:rowOff>
    </xdr:from>
    <xdr:ext cx="534377" cy="259045"/>
    <xdr:sp macro="" textlink="">
      <xdr:nvSpPr>
        <xdr:cNvPr id="205" name="テキスト ボックス 204">
          <a:extLst>
            <a:ext uri="{FF2B5EF4-FFF2-40B4-BE49-F238E27FC236}">
              <a16:creationId xmlns:a16="http://schemas.microsoft.com/office/drawing/2014/main" id="{9336742E-D095-4207-B0F7-77FACAA3C8DB}"/>
            </a:ext>
          </a:extLst>
        </xdr:cNvPr>
        <xdr:cNvSpPr txBox="1"/>
      </xdr:nvSpPr>
      <xdr:spPr>
        <a:xfrm>
          <a:off x="7488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8A478915-0B30-4095-965E-3E025B88155A}"/>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59A5E29A-3557-4FBC-884B-4CB14377086F}"/>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E622BCEB-B2B6-4676-BCB1-EA2858AD9C0F}"/>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C105AED2-F652-4314-BBFD-4F044117C931}"/>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EA4177F-1D0F-4E4E-A380-1625B47986DD}"/>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22A2C4B4-4CA0-4510-95DB-A3976331BF0C}"/>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8EC0834F-6678-4412-903D-30150D3CED00}"/>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2EE791DE-894C-42C7-965D-62CC95C67436}"/>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331BDEAA-BA5C-49AB-B4C7-61F2251E843B}"/>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F77A6764-0338-44D5-BAE6-F956AE12F0EE}"/>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7526E4F6-E951-4452-AD30-5F71F31F519B}"/>
            </a:ext>
          </a:extLst>
        </xdr:cNvPr>
        <xdr:cNvSpPr txBox="1"/>
      </xdr:nvSpPr>
      <xdr:spPr>
        <a:xfrm>
          <a:off x="202126"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236E8B8C-BDA5-4759-9133-24E512E221F5}"/>
            </a:ext>
          </a:extLst>
        </xdr:cNvPr>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25F063B7-3B50-4C72-B439-1D50848FBBF5}"/>
            </a:ext>
          </a:extLst>
        </xdr:cNvPr>
        <xdr:cNvSpPr txBox="1"/>
      </xdr:nvSpPr>
      <xdr:spPr>
        <a:xfrm>
          <a:off x="202126"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EF4B8100-F8FC-4CF8-ADAF-543EC2EB6486}"/>
            </a:ext>
          </a:extLst>
        </xdr:cNvPr>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D677DCAB-7B49-441C-A615-B3E23CB67BFD}"/>
            </a:ext>
          </a:extLst>
        </xdr:cNvPr>
        <xdr:cNvSpPr txBox="1"/>
      </xdr:nvSpPr>
      <xdr:spPr>
        <a:xfrm>
          <a:off x="202126"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F5D1E2DB-DE6B-4568-A359-BC953308C59A}"/>
            </a:ext>
          </a:extLst>
        </xdr:cNvPr>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B2C28894-31BD-40A1-ADF1-6F0F463061FE}"/>
            </a:ext>
          </a:extLst>
        </xdr:cNvPr>
        <xdr:cNvSpPr txBox="1"/>
      </xdr:nvSpPr>
      <xdr:spPr>
        <a:xfrm>
          <a:off x="202126"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F4E0A951-DCBA-4182-925C-063BF856E5F8}"/>
            </a:ext>
          </a:extLst>
        </xdr:cNvPr>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7C2AC70B-D5D4-4A3B-8672-2234CC4FA00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6CE0AF09-9E3B-41A0-85EB-8419D5F5F76A}"/>
            </a:ext>
          </a:extLst>
        </xdr:cNvPr>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1210D2BE-DCF6-4111-8036-4CF514E45EA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92BD91CE-F450-450B-9FBD-BFFAA5758AEE}"/>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10C70DBD-06A3-408D-A4AC-A0FD01BE002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EC3417F5-A4E8-477F-836C-1EBEAED4F012}"/>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id="{E546043C-D6CD-450B-A6FF-99CD835D76E4}"/>
            </a:ext>
          </a:extLst>
        </xdr:cNvPr>
        <xdr:cNvCxnSpPr/>
      </xdr:nvCxnSpPr>
      <xdr:spPr>
        <a:xfrm flipV="1">
          <a:off x="39477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id="{26B04AF2-58E1-4D37-956D-EE21B9D5D5CF}"/>
            </a:ext>
          </a:extLst>
        </xdr:cNvPr>
        <xdr:cNvSpPr txBox="1"/>
      </xdr:nvSpPr>
      <xdr:spPr>
        <a:xfrm>
          <a:off x="40005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id="{E84FF4EA-A8A6-4F01-A23B-C30CFA12CD0D}"/>
            </a:ext>
          </a:extLst>
        </xdr:cNvPr>
        <xdr:cNvCxnSpPr/>
      </xdr:nvCxnSpPr>
      <xdr:spPr>
        <a:xfrm>
          <a:off x="3889375" y="170980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id="{2A923676-51C8-4756-9520-8566D081372D}"/>
            </a:ext>
          </a:extLst>
        </xdr:cNvPr>
        <xdr:cNvSpPr txBox="1"/>
      </xdr:nvSpPr>
      <xdr:spPr>
        <a:xfrm>
          <a:off x="40005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id="{0D68C1DD-9A1D-41E2-AE08-61075F7CF93C}"/>
            </a:ext>
          </a:extLst>
        </xdr:cNvPr>
        <xdr:cNvCxnSpPr/>
      </xdr:nvCxnSpPr>
      <xdr:spPr>
        <a:xfrm>
          <a:off x="3889375" y="15429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53860</xdr:rowOff>
    </xdr:from>
    <xdr:to>
      <xdr:col>24</xdr:col>
      <xdr:colOff>63500</xdr:colOff>
      <xdr:row>95</xdr:row>
      <xdr:rowOff>67463</xdr:rowOff>
    </xdr:to>
    <xdr:cxnSp macro="">
      <xdr:nvCxnSpPr>
        <xdr:cNvPr id="235" name="直線コネクタ 234">
          <a:extLst>
            <a:ext uri="{FF2B5EF4-FFF2-40B4-BE49-F238E27FC236}">
              <a16:creationId xmlns:a16="http://schemas.microsoft.com/office/drawing/2014/main" id="{8451E37A-2BF1-4122-B337-74A6E35456D8}"/>
            </a:ext>
          </a:extLst>
        </xdr:cNvPr>
        <xdr:cNvCxnSpPr/>
      </xdr:nvCxnSpPr>
      <xdr:spPr>
        <a:xfrm flipV="1">
          <a:off x="3235325" y="16341610"/>
          <a:ext cx="714375"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id="{EC7A4451-EFD9-4718-B017-6063302C8E91}"/>
            </a:ext>
          </a:extLst>
        </xdr:cNvPr>
        <xdr:cNvSpPr txBox="1"/>
      </xdr:nvSpPr>
      <xdr:spPr>
        <a:xfrm>
          <a:off x="40005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id="{C5530895-0D88-49C5-9C77-973F6BC1777D}"/>
            </a:ext>
          </a:extLst>
        </xdr:cNvPr>
        <xdr:cNvSpPr/>
      </xdr:nvSpPr>
      <xdr:spPr>
        <a:xfrm>
          <a:off x="38989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67463</xdr:rowOff>
    </xdr:from>
    <xdr:to>
      <xdr:col>19</xdr:col>
      <xdr:colOff>177800</xdr:colOff>
      <xdr:row>96</xdr:row>
      <xdr:rowOff>60147</xdr:rowOff>
    </xdr:to>
    <xdr:cxnSp macro="">
      <xdr:nvCxnSpPr>
        <xdr:cNvPr id="238" name="直線コネクタ 237">
          <a:extLst>
            <a:ext uri="{FF2B5EF4-FFF2-40B4-BE49-F238E27FC236}">
              <a16:creationId xmlns:a16="http://schemas.microsoft.com/office/drawing/2014/main" id="{4F4E5E5A-B18F-4A00-89C8-B56344009784}"/>
            </a:ext>
          </a:extLst>
        </xdr:cNvPr>
        <xdr:cNvCxnSpPr/>
      </xdr:nvCxnSpPr>
      <xdr:spPr>
        <a:xfrm flipV="1">
          <a:off x="2479675" y="16355213"/>
          <a:ext cx="75565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id="{03C4629E-4563-4352-B1AD-462664CFCACB}"/>
            </a:ext>
          </a:extLst>
        </xdr:cNvPr>
        <xdr:cNvSpPr/>
      </xdr:nvSpPr>
      <xdr:spPr>
        <a:xfrm>
          <a:off x="3203575" y="164521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id="{A8CEA5B1-7F5F-4CE5-B5AD-9B982402C738}"/>
            </a:ext>
          </a:extLst>
        </xdr:cNvPr>
        <xdr:cNvSpPr txBox="1"/>
      </xdr:nvSpPr>
      <xdr:spPr>
        <a:xfrm>
          <a:off x="301576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60147</xdr:rowOff>
    </xdr:from>
    <xdr:to>
      <xdr:col>15</xdr:col>
      <xdr:colOff>50800</xdr:colOff>
      <xdr:row>96</xdr:row>
      <xdr:rowOff>142653</xdr:rowOff>
    </xdr:to>
    <xdr:cxnSp macro="">
      <xdr:nvCxnSpPr>
        <xdr:cNvPr id="241" name="直線コネクタ 240">
          <a:extLst>
            <a:ext uri="{FF2B5EF4-FFF2-40B4-BE49-F238E27FC236}">
              <a16:creationId xmlns:a16="http://schemas.microsoft.com/office/drawing/2014/main" id="{B609F464-A6A8-4A79-B3CD-2B84A1446DCF}"/>
            </a:ext>
          </a:extLst>
        </xdr:cNvPr>
        <xdr:cNvCxnSpPr/>
      </xdr:nvCxnSpPr>
      <xdr:spPr>
        <a:xfrm flipV="1">
          <a:off x="1733550" y="16519347"/>
          <a:ext cx="746125" cy="8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id="{D346AC26-2448-4D85-9527-5BC742EB6E69}"/>
            </a:ext>
          </a:extLst>
        </xdr:cNvPr>
        <xdr:cNvSpPr/>
      </xdr:nvSpPr>
      <xdr:spPr>
        <a:xfrm>
          <a:off x="2428875"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id="{11E25BA8-BB3C-42A7-8F24-C29562C90809}"/>
            </a:ext>
          </a:extLst>
        </xdr:cNvPr>
        <xdr:cNvSpPr txBox="1"/>
      </xdr:nvSpPr>
      <xdr:spPr>
        <a:xfrm>
          <a:off x="2269636"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142653</xdr:rowOff>
    </xdr:from>
    <xdr:to>
      <xdr:col>10</xdr:col>
      <xdr:colOff>114300</xdr:colOff>
      <xdr:row>97</xdr:row>
      <xdr:rowOff>35477</xdr:rowOff>
    </xdr:to>
    <xdr:cxnSp macro="">
      <xdr:nvCxnSpPr>
        <xdr:cNvPr id="244" name="直線コネクタ 243">
          <a:extLst>
            <a:ext uri="{FF2B5EF4-FFF2-40B4-BE49-F238E27FC236}">
              <a16:creationId xmlns:a16="http://schemas.microsoft.com/office/drawing/2014/main" id="{47F46C93-9144-4271-8FA5-6F61C09A4906}"/>
            </a:ext>
          </a:extLst>
        </xdr:cNvPr>
        <xdr:cNvCxnSpPr/>
      </xdr:nvCxnSpPr>
      <xdr:spPr>
        <a:xfrm flipV="1">
          <a:off x="968375" y="16601853"/>
          <a:ext cx="765175" cy="6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a:extLst>
            <a:ext uri="{FF2B5EF4-FFF2-40B4-BE49-F238E27FC236}">
              <a16:creationId xmlns:a16="http://schemas.microsoft.com/office/drawing/2014/main" id="{7A99C52C-3B11-4643-9E14-91AE610BCF2F}"/>
            </a:ext>
          </a:extLst>
        </xdr:cNvPr>
        <xdr:cNvSpPr/>
      </xdr:nvSpPr>
      <xdr:spPr>
        <a:xfrm>
          <a:off x="168275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46" name="テキスト ボックス 245">
          <a:extLst>
            <a:ext uri="{FF2B5EF4-FFF2-40B4-BE49-F238E27FC236}">
              <a16:creationId xmlns:a16="http://schemas.microsoft.com/office/drawing/2014/main" id="{8BF8E556-BFC4-4BEB-A842-4A128263DF10}"/>
            </a:ext>
          </a:extLst>
        </xdr:cNvPr>
        <xdr:cNvSpPr txBox="1"/>
      </xdr:nvSpPr>
      <xdr:spPr>
        <a:xfrm>
          <a:off x="1494936"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a:extLst>
            <a:ext uri="{FF2B5EF4-FFF2-40B4-BE49-F238E27FC236}">
              <a16:creationId xmlns:a16="http://schemas.microsoft.com/office/drawing/2014/main" id="{2B562D89-4FEA-4CD1-AE19-D7AD2576094C}"/>
            </a:ext>
          </a:extLst>
        </xdr:cNvPr>
        <xdr:cNvSpPr/>
      </xdr:nvSpPr>
      <xdr:spPr>
        <a:xfrm>
          <a:off x="936625" y="166840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48" name="テキスト ボックス 247">
          <a:extLst>
            <a:ext uri="{FF2B5EF4-FFF2-40B4-BE49-F238E27FC236}">
              <a16:creationId xmlns:a16="http://schemas.microsoft.com/office/drawing/2014/main" id="{BCF6522A-4E64-4B22-A4EC-776DAB58ADEE}"/>
            </a:ext>
          </a:extLst>
        </xdr:cNvPr>
        <xdr:cNvSpPr txBox="1"/>
      </xdr:nvSpPr>
      <xdr:spPr>
        <a:xfrm>
          <a:off x="7488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2350C43-1EAD-4FA4-B482-DC2B10B38A81}"/>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6AFCB1A-978A-4118-A04A-477CB2CD94AE}"/>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09B8BD9-EBF2-4F31-A4D7-B3731D4B77DC}"/>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6D83E543-FEFE-4A39-AB58-5BB2A424DDCD}"/>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8F93AE1-EF93-45C5-8378-5EB07A146039}"/>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3060</xdr:rowOff>
    </xdr:from>
    <xdr:to>
      <xdr:col>24</xdr:col>
      <xdr:colOff>114300</xdr:colOff>
      <xdr:row>95</xdr:row>
      <xdr:rowOff>104660</xdr:rowOff>
    </xdr:to>
    <xdr:sp macro="" textlink="">
      <xdr:nvSpPr>
        <xdr:cNvPr id="254" name="楕円 253">
          <a:extLst>
            <a:ext uri="{FF2B5EF4-FFF2-40B4-BE49-F238E27FC236}">
              <a16:creationId xmlns:a16="http://schemas.microsoft.com/office/drawing/2014/main" id="{965B0EC2-D78E-4789-97D9-7A602AB4E1F1}"/>
            </a:ext>
          </a:extLst>
        </xdr:cNvPr>
        <xdr:cNvSpPr/>
      </xdr:nvSpPr>
      <xdr:spPr>
        <a:xfrm>
          <a:off x="3898900" y="16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25937</xdr:rowOff>
    </xdr:from>
    <xdr:ext cx="534377" cy="259045"/>
    <xdr:sp macro="" textlink="">
      <xdr:nvSpPr>
        <xdr:cNvPr id="255" name="扶助費該当値テキスト">
          <a:extLst>
            <a:ext uri="{FF2B5EF4-FFF2-40B4-BE49-F238E27FC236}">
              <a16:creationId xmlns:a16="http://schemas.microsoft.com/office/drawing/2014/main" id="{A99B6339-BEEB-48FD-89C6-303D526F2EA6}"/>
            </a:ext>
          </a:extLst>
        </xdr:cNvPr>
        <xdr:cNvSpPr txBox="1"/>
      </xdr:nvSpPr>
      <xdr:spPr>
        <a:xfrm>
          <a:off x="4000500" y="161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16663</xdr:rowOff>
    </xdr:from>
    <xdr:to>
      <xdr:col>20</xdr:col>
      <xdr:colOff>38100</xdr:colOff>
      <xdr:row>95</xdr:row>
      <xdr:rowOff>118263</xdr:rowOff>
    </xdr:to>
    <xdr:sp macro="" textlink="">
      <xdr:nvSpPr>
        <xdr:cNvPr id="256" name="楕円 255">
          <a:extLst>
            <a:ext uri="{FF2B5EF4-FFF2-40B4-BE49-F238E27FC236}">
              <a16:creationId xmlns:a16="http://schemas.microsoft.com/office/drawing/2014/main" id="{D46A0394-E449-4CFD-B639-DD3F0FF640DF}"/>
            </a:ext>
          </a:extLst>
        </xdr:cNvPr>
        <xdr:cNvSpPr/>
      </xdr:nvSpPr>
      <xdr:spPr>
        <a:xfrm>
          <a:off x="3203575" y="163044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134790</xdr:rowOff>
    </xdr:from>
    <xdr:ext cx="534377" cy="259045"/>
    <xdr:sp macro="" textlink="">
      <xdr:nvSpPr>
        <xdr:cNvPr id="257" name="テキスト ボックス 256">
          <a:extLst>
            <a:ext uri="{FF2B5EF4-FFF2-40B4-BE49-F238E27FC236}">
              <a16:creationId xmlns:a16="http://schemas.microsoft.com/office/drawing/2014/main" id="{290189A3-9445-4B74-B647-DA3116F5FC2E}"/>
            </a:ext>
          </a:extLst>
        </xdr:cNvPr>
        <xdr:cNvSpPr txBox="1"/>
      </xdr:nvSpPr>
      <xdr:spPr>
        <a:xfrm>
          <a:off x="301576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9347</xdr:rowOff>
    </xdr:from>
    <xdr:to>
      <xdr:col>15</xdr:col>
      <xdr:colOff>101600</xdr:colOff>
      <xdr:row>96</xdr:row>
      <xdr:rowOff>110947</xdr:rowOff>
    </xdr:to>
    <xdr:sp macro="" textlink="">
      <xdr:nvSpPr>
        <xdr:cNvPr id="258" name="楕円 257">
          <a:extLst>
            <a:ext uri="{FF2B5EF4-FFF2-40B4-BE49-F238E27FC236}">
              <a16:creationId xmlns:a16="http://schemas.microsoft.com/office/drawing/2014/main" id="{CE615025-9C56-4E1E-914C-3D2F4564E20E}"/>
            </a:ext>
          </a:extLst>
        </xdr:cNvPr>
        <xdr:cNvSpPr/>
      </xdr:nvSpPr>
      <xdr:spPr>
        <a:xfrm>
          <a:off x="2428875" y="1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127474</xdr:rowOff>
    </xdr:from>
    <xdr:ext cx="534377" cy="259045"/>
    <xdr:sp macro="" textlink="">
      <xdr:nvSpPr>
        <xdr:cNvPr id="259" name="テキスト ボックス 258">
          <a:extLst>
            <a:ext uri="{FF2B5EF4-FFF2-40B4-BE49-F238E27FC236}">
              <a16:creationId xmlns:a16="http://schemas.microsoft.com/office/drawing/2014/main" id="{11292B97-8C62-4ED6-AAAE-1EFC839B5CAA}"/>
            </a:ext>
          </a:extLst>
        </xdr:cNvPr>
        <xdr:cNvSpPr txBox="1"/>
      </xdr:nvSpPr>
      <xdr:spPr>
        <a:xfrm>
          <a:off x="2269636" y="162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91853</xdr:rowOff>
    </xdr:from>
    <xdr:to>
      <xdr:col>10</xdr:col>
      <xdr:colOff>165100</xdr:colOff>
      <xdr:row>97</xdr:row>
      <xdr:rowOff>22003</xdr:rowOff>
    </xdr:to>
    <xdr:sp macro="" textlink="">
      <xdr:nvSpPr>
        <xdr:cNvPr id="260" name="楕円 259">
          <a:extLst>
            <a:ext uri="{FF2B5EF4-FFF2-40B4-BE49-F238E27FC236}">
              <a16:creationId xmlns:a16="http://schemas.microsoft.com/office/drawing/2014/main" id="{51D74D0A-23C6-485D-8CA3-9E2C2EC0FCCA}"/>
            </a:ext>
          </a:extLst>
        </xdr:cNvPr>
        <xdr:cNvSpPr/>
      </xdr:nvSpPr>
      <xdr:spPr>
        <a:xfrm>
          <a:off x="1682750" y="1655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38530</xdr:rowOff>
    </xdr:from>
    <xdr:ext cx="534377" cy="259045"/>
    <xdr:sp macro="" textlink="">
      <xdr:nvSpPr>
        <xdr:cNvPr id="261" name="テキスト ボックス 260">
          <a:extLst>
            <a:ext uri="{FF2B5EF4-FFF2-40B4-BE49-F238E27FC236}">
              <a16:creationId xmlns:a16="http://schemas.microsoft.com/office/drawing/2014/main" id="{C0005B48-399B-4B15-976E-05775D66ADFE}"/>
            </a:ext>
          </a:extLst>
        </xdr:cNvPr>
        <xdr:cNvSpPr txBox="1"/>
      </xdr:nvSpPr>
      <xdr:spPr>
        <a:xfrm>
          <a:off x="1494936" y="163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156127</xdr:rowOff>
    </xdr:from>
    <xdr:to>
      <xdr:col>6</xdr:col>
      <xdr:colOff>38100</xdr:colOff>
      <xdr:row>97</xdr:row>
      <xdr:rowOff>86277</xdr:rowOff>
    </xdr:to>
    <xdr:sp macro="" textlink="">
      <xdr:nvSpPr>
        <xdr:cNvPr id="262" name="楕円 261">
          <a:extLst>
            <a:ext uri="{FF2B5EF4-FFF2-40B4-BE49-F238E27FC236}">
              <a16:creationId xmlns:a16="http://schemas.microsoft.com/office/drawing/2014/main" id="{CCAE8221-B62D-47B4-81E6-EBCB89CC06AB}"/>
            </a:ext>
          </a:extLst>
        </xdr:cNvPr>
        <xdr:cNvSpPr/>
      </xdr:nvSpPr>
      <xdr:spPr>
        <a:xfrm>
          <a:off x="936625" y="1661532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102804</xdr:rowOff>
    </xdr:from>
    <xdr:ext cx="534377" cy="259045"/>
    <xdr:sp macro="" textlink="">
      <xdr:nvSpPr>
        <xdr:cNvPr id="263" name="テキスト ボックス 262">
          <a:extLst>
            <a:ext uri="{FF2B5EF4-FFF2-40B4-BE49-F238E27FC236}">
              <a16:creationId xmlns:a16="http://schemas.microsoft.com/office/drawing/2014/main" id="{97299051-1F01-4D00-BDD1-9AFDBCA32419}"/>
            </a:ext>
          </a:extLst>
        </xdr:cNvPr>
        <xdr:cNvSpPr txBox="1"/>
      </xdr:nvSpPr>
      <xdr:spPr>
        <a:xfrm>
          <a:off x="748811" y="163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48D39A36-68D0-4ECD-8206-5511C64D6BB9}"/>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562A8FCB-6694-4BDF-821C-51733ACEC99C}"/>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14E251-5770-4AA6-9F74-BB866C49A31F}"/>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761C16D7-A71B-4BCF-833A-C220F658ACFD}"/>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8CADC4F8-6E0F-405B-9D89-4BB0C35D3D1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15773FF2-7B4B-4DFA-BBEB-D25FA30311C9}"/>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1159334A-8637-4564-B9DC-BDE7B2FA92C5}"/>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950071F5-98A3-4CE4-9464-F7F2BE72C2B7}"/>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EE19575-1D00-4D11-9425-15D733E41028}"/>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EDE30873-29FE-4312-85C6-1551EEBDD46B}"/>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581E9A74-5D18-44AB-B2DF-88DD43839D35}"/>
            </a:ext>
          </a:extLst>
        </xdr:cNvPr>
        <xdr:cNvCxnSpPr/>
      </xdr:nvCxnSpPr>
      <xdr:spPr>
        <a:xfrm>
          <a:off x="5632450" y="6785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FB8053D6-90C9-4AC8-ADF5-3B491131E869}"/>
            </a:ext>
          </a:extLst>
        </xdr:cNvPr>
        <xdr:cNvSpPr txBox="1"/>
      </xdr:nvSpPr>
      <xdr:spPr>
        <a:xfrm>
          <a:off x="5412239"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9DA34BA0-2FF5-4D23-920E-7E71EE99B0B9}"/>
            </a:ext>
          </a:extLst>
        </xdr:cNvPr>
        <xdr:cNvCxnSpPr/>
      </xdr:nvCxnSpPr>
      <xdr:spPr>
        <a:xfrm>
          <a:off x="5632450" y="6458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5159DDA9-C618-4231-B222-ED4CF9C90A29}"/>
            </a:ext>
          </a:extLst>
        </xdr:cNvPr>
        <xdr:cNvSpPr txBox="1"/>
      </xdr:nvSpPr>
      <xdr:spPr>
        <a:xfrm>
          <a:off x="5122756"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E613427E-38B0-4DB0-9B3A-787B230FD9E8}"/>
            </a:ext>
          </a:extLst>
        </xdr:cNvPr>
        <xdr:cNvCxnSpPr/>
      </xdr:nvCxnSpPr>
      <xdr:spPr>
        <a:xfrm>
          <a:off x="5632450" y="6132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B0AA60D8-E296-4883-B03E-329701946224}"/>
            </a:ext>
          </a:extLst>
        </xdr:cNvPr>
        <xdr:cNvSpPr txBox="1"/>
      </xdr:nvSpPr>
      <xdr:spPr>
        <a:xfrm>
          <a:off x="5122756"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1102168E-6686-4BE7-A99F-9E972D9918C9}"/>
            </a:ext>
          </a:extLst>
        </xdr:cNvPr>
        <xdr:cNvCxnSpPr/>
      </xdr:nvCxnSpPr>
      <xdr:spPr>
        <a:xfrm>
          <a:off x="5632450" y="5805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5D9141E8-ED2B-48C6-AA54-7E8F08A92744}"/>
            </a:ext>
          </a:extLst>
        </xdr:cNvPr>
        <xdr:cNvSpPr txBox="1"/>
      </xdr:nvSpPr>
      <xdr:spPr>
        <a:xfrm>
          <a:off x="5122756"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119ECEB6-686E-45DB-8E54-CE33A747C38D}"/>
            </a:ext>
          </a:extLst>
        </xdr:cNvPr>
        <xdr:cNvCxnSpPr/>
      </xdr:nvCxnSpPr>
      <xdr:spPr>
        <a:xfrm>
          <a:off x="5632450" y="5479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A7483793-D151-4AA9-A616-33A70AD748C9}"/>
            </a:ext>
          </a:extLst>
        </xdr:cNvPr>
        <xdr:cNvSpPr txBox="1"/>
      </xdr:nvSpPr>
      <xdr:spPr>
        <a:xfrm>
          <a:off x="5122756"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514603EE-0B8F-4018-B584-A012C6577089}"/>
            </a:ext>
          </a:extLst>
        </xdr:cNvPr>
        <xdr:cNvCxnSpPr/>
      </xdr:nvCxnSpPr>
      <xdr:spPr>
        <a:xfrm>
          <a:off x="5632450" y="5152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4DF00CC3-048D-4135-820B-E8F871335B16}"/>
            </a:ext>
          </a:extLst>
        </xdr:cNvPr>
        <xdr:cNvSpPr txBox="1"/>
      </xdr:nvSpPr>
      <xdr:spPr>
        <a:xfrm>
          <a:off x="5122756"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3DF5B924-820D-43B9-A191-A92A8BACDE3F}"/>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87DA82FC-D792-4778-A99F-512E3C3191E6}"/>
            </a:ext>
          </a:extLst>
        </xdr:cNvPr>
        <xdr:cNvSpPr txBox="1"/>
      </xdr:nvSpPr>
      <xdr:spPr>
        <a:xfrm>
          <a:off x="5122756"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33F37C26-F41E-4765-AAC1-5AE408177B39}"/>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id="{051B5565-38F3-4F5A-BB0B-E499B71E8060}"/>
            </a:ext>
          </a:extLst>
        </xdr:cNvPr>
        <xdr:cNvCxnSpPr/>
      </xdr:nvCxnSpPr>
      <xdr:spPr>
        <a:xfrm flipV="1">
          <a:off x="8903970"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id="{AA861EC5-5799-4B5E-B211-2694B09332BF}"/>
            </a:ext>
          </a:extLst>
        </xdr:cNvPr>
        <xdr:cNvSpPr txBox="1"/>
      </xdr:nvSpPr>
      <xdr:spPr>
        <a:xfrm>
          <a:off x="8956675"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id="{21563090-69BC-4CDF-A984-0FD995C5BF62}"/>
            </a:ext>
          </a:extLst>
        </xdr:cNvPr>
        <xdr:cNvCxnSpPr/>
      </xdr:nvCxnSpPr>
      <xdr:spPr>
        <a:xfrm>
          <a:off x="8845550" y="6673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id="{BF6D43FE-358C-4B24-B80C-3A0768B58951}"/>
            </a:ext>
          </a:extLst>
        </xdr:cNvPr>
        <xdr:cNvSpPr txBox="1"/>
      </xdr:nvSpPr>
      <xdr:spPr>
        <a:xfrm>
          <a:off x="8956675"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id="{83E947C5-E65D-4DD6-9313-94BE3BCD0C92}"/>
            </a:ext>
          </a:extLst>
        </xdr:cNvPr>
        <xdr:cNvCxnSpPr/>
      </xdr:nvCxnSpPr>
      <xdr:spPr>
        <a:xfrm>
          <a:off x="8845550" y="51893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90783</xdr:rowOff>
    </xdr:from>
    <xdr:to>
      <xdr:col>55</xdr:col>
      <xdr:colOff>0</xdr:colOff>
      <xdr:row>38</xdr:row>
      <xdr:rowOff>105573</xdr:rowOff>
    </xdr:to>
    <xdr:cxnSp macro="">
      <xdr:nvCxnSpPr>
        <xdr:cNvPr id="294" name="直線コネクタ 293">
          <a:extLst>
            <a:ext uri="{FF2B5EF4-FFF2-40B4-BE49-F238E27FC236}">
              <a16:creationId xmlns:a16="http://schemas.microsoft.com/office/drawing/2014/main" id="{796BED23-D3F6-48C3-8C17-CEE26327FD8A}"/>
            </a:ext>
          </a:extLst>
        </xdr:cNvPr>
        <xdr:cNvCxnSpPr/>
      </xdr:nvCxnSpPr>
      <xdr:spPr>
        <a:xfrm>
          <a:off x="8210550" y="6605883"/>
          <a:ext cx="695325"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id="{FD546870-20DA-45B2-BF89-902E86FF67E2}"/>
            </a:ext>
          </a:extLst>
        </xdr:cNvPr>
        <xdr:cNvSpPr txBox="1"/>
      </xdr:nvSpPr>
      <xdr:spPr>
        <a:xfrm>
          <a:off x="8956675"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id="{C204870D-4A04-4246-8DD7-9F30182D9276}"/>
            </a:ext>
          </a:extLst>
        </xdr:cNvPr>
        <xdr:cNvSpPr/>
      </xdr:nvSpPr>
      <xdr:spPr>
        <a:xfrm>
          <a:off x="8883650" y="63549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62423</xdr:rowOff>
    </xdr:from>
    <xdr:to>
      <xdr:col>50</xdr:col>
      <xdr:colOff>114300</xdr:colOff>
      <xdr:row>38</xdr:row>
      <xdr:rowOff>90783</xdr:rowOff>
    </xdr:to>
    <xdr:cxnSp macro="">
      <xdr:nvCxnSpPr>
        <xdr:cNvPr id="297" name="直線コネクタ 296">
          <a:extLst>
            <a:ext uri="{FF2B5EF4-FFF2-40B4-BE49-F238E27FC236}">
              <a16:creationId xmlns:a16="http://schemas.microsoft.com/office/drawing/2014/main" id="{F4BC4B11-CEDC-40B2-8322-8BAE1F907C9C}"/>
            </a:ext>
          </a:extLst>
        </xdr:cNvPr>
        <xdr:cNvCxnSpPr/>
      </xdr:nvCxnSpPr>
      <xdr:spPr>
        <a:xfrm>
          <a:off x="7445375" y="6577523"/>
          <a:ext cx="765175" cy="2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id="{E11E17A8-6ECE-4908-AB74-AED77D03242B}"/>
            </a:ext>
          </a:extLst>
        </xdr:cNvPr>
        <xdr:cNvSpPr/>
      </xdr:nvSpPr>
      <xdr:spPr>
        <a:xfrm>
          <a:off x="815975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id="{741CC87A-FF98-406B-A6A4-34455C1DB61C}"/>
            </a:ext>
          </a:extLst>
        </xdr:cNvPr>
        <xdr:cNvSpPr txBox="1"/>
      </xdr:nvSpPr>
      <xdr:spPr>
        <a:xfrm>
          <a:off x="7939620"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50696</xdr:rowOff>
    </xdr:from>
    <xdr:to>
      <xdr:col>45</xdr:col>
      <xdr:colOff>177800</xdr:colOff>
      <xdr:row>38</xdr:row>
      <xdr:rowOff>62423</xdr:rowOff>
    </xdr:to>
    <xdr:cxnSp macro="">
      <xdr:nvCxnSpPr>
        <xdr:cNvPr id="300" name="直線コネクタ 299">
          <a:extLst>
            <a:ext uri="{FF2B5EF4-FFF2-40B4-BE49-F238E27FC236}">
              <a16:creationId xmlns:a16="http://schemas.microsoft.com/office/drawing/2014/main" id="{F98FDE43-F04D-4C4E-B7DE-D67892891D4D}"/>
            </a:ext>
          </a:extLst>
        </xdr:cNvPr>
        <xdr:cNvCxnSpPr/>
      </xdr:nvCxnSpPr>
      <xdr:spPr>
        <a:xfrm>
          <a:off x="6689725" y="6565796"/>
          <a:ext cx="75565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id="{7761D0D6-52DC-469F-B3E8-7E1FA6CD0869}"/>
            </a:ext>
          </a:extLst>
        </xdr:cNvPr>
        <xdr:cNvSpPr/>
      </xdr:nvSpPr>
      <xdr:spPr>
        <a:xfrm>
          <a:off x="7413625" y="63954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id="{40B063D0-6BF8-4B31-AB85-3CC355E0B81C}"/>
            </a:ext>
          </a:extLst>
        </xdr:cNvPr>
        <xdr:cNvSpPr txBox="1"/>
      </xdr:nvSpPr>
      <xdr:spPr>
        <a:xfrm>
          <a:off x="71934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50696</xdr:rowOff>
    </xdr:from>
    <xdr:to>
      <xdr:col>41</xdr:col>
      <xdr:colOff>50800</xdr:colOff>
      <xdr:row>38</xdr:row>
      <xdr:rowOff>123290</xdr:rowOff>
    </xdr:to>
    <xdr:cxnSp macro="">
      <xdr:nvCxnSpPr>
        <xdr:cNvPr id="303" name="直線コネクタ 302">
          <a:extLst>
            <a:ext uri="{FF2B5EF4-FFF2-40B4-BE49-F238E27FC236}">
              <a16:creationId xmlns:a16="http://schemas.microsoft.com/office/drawing/2014/main" id="{4933D9C9-313D-4D20-B976-875548FC7A84}"/>
            </a:ext>
          </a:extLst>
        </xdr:cNvPr>
        <xdr:cNvCxnSpPr/>
      </xdr:nvCxnSpPr>
      <xdr:spPr>
        <a:xfrm flipV="1">
          <a:off x="5943600" y="6565796"/>
          <a:ext cx="746125" cy="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a:extLst>
            <a:ext uri="{FF2B5EF4-FFF2-40B4-BE49-F238E27FC236}">
              <a16:creationId xmlns:a16="http://schemas.microsoft.com/office/drawing/2014/main" id="{2111A523-AEE0-4DA6-B04A-6958001F4934}"/>
            </a:ext>
          </a:extLst>
        </xdr:cNvPr>
        <xdr:cNvSpPr/>
      </xdr:nvSpPr>
      <xdr:spPr>
        <a:xfrm>
          <a:off x="6638925"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105463</xdr:rowOff>
    </xdr:from>
    <xdr:ext cx="534377" cy="259045"/>
    <xdr:sp macro="" textlink="">
      <xdr:nvSpPr>
        <xdr:cNvPr id="305" name="テキスト ボックス 304">
          <a:extLst>
            <a:ext uri="{FF2B5EF4-FFF2-40B4-BE49-F238E27FC236}">
              <a16:creationId xmlns:a16="http://schemas.microsoft.com/office/drawing/2014/main" id="{94FD5CDD-D6E2-44EC-AC95-BA18D5207F2F}"/>
            </a:ext>
          </a:extLst>
        </xdr:cNvPr>
        <xdr:cNvSpPr txBox="1"/>
      </xdr:nvSpPr>
      <xdr:spPr>
        <a:xfrm>
          <a:off x="6479686"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a:extLst>
            <a:ext uri="{FF2B5EF4-FFF2-40B4-BE49-F238E27FC236}">
              <a16:creationId xmlns:a16="http://schemas.microsoft.com/office/drawing/2014/main" id="{82515A56-6446-411B-95AD-25A59D43E26C}"/>
            </a:ext>
          </a:extLst>
        </xdr:cNvPr>
        <xdr:cNvSpPr/>
      </xdr:nvSpPr>
      <xdr:spPr>
        <a:xfrm>
          <a:off x="58928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111636</xdr:rowOff>
    </xdr:from>
    <xdr:ext cx="534377" cy="259045"/>
    <xdr:sp macro="" textlink="">
      <xdr:nvSpPr>
        <xdr:cNvPr id="307" name="テキスト ボックス 306">
          <a:extLst>
            <a:ext uri="{FF2B5EF4-FFF2-40B4-BE49-F238E27FC236}">
              <a16:creationId xmlns:a16="http://schemas.microsoft.com/office/drawing/2014/main" id="{DF71A0AF-6C85-482A-BB40-A359DEA8596C}"/>
            </a:ext>
          </a:extLst>
        </xdr:cNvPr>
        <xdr:cNvSpPr txBox="1"/>
      </xdr:nvSpPr>
      <xdr:spPr>
        <a:xfrm>
          <a:off x="5704986"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28069972-98E4-4E8B-8597-487B0A60B140}"/>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8F2A680-8B20-4388-8D08-EA0C06953FD2}"/>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F8168F51-646F-48F7-AFC0-134B3610DCC9}"/>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333AF64-DBF9-498A-BD81-09042AE0BC78}"/>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48157BC5-DEE6-4B02-960C-5DC5F4C62AB4}"/>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54773</xdr:rowOff>
    </xdr:from>
    <xdr:to>
      <xdr:col>55</xdr:col>
      <xdr:colOff>50800</xdr:colOff>
      <xdr:row>38</xdr:row>
      <xdr:rowOff>156373</xdr:rowOff>
    </xdr:to>
    <xdr:sp macro="" textlink="">
      <xdr:nvSpPr>
        <xdr:cNvPr id="313" name="楕円 312">
          <a:extLst>
            <a:ext uri="{FF2B5EF4-FFF2-40B4-BE49-F238E27FC236}">
              <a16:creationId xmlns:a16="http://schemas.microsoft.com/office/drawing/2014/main" id="{E9C2902E-67FE-4742-A5D8-BA05187A842E}"/>
            </a:ext>
          </a:extLst>
        </xdr:cNvPr>
        <xdr:cNvSpPr/>
      </xdr:nvSpPr>
      <xdr:spPr>
        <a:xfrm>
          <a:off x="8883650" y="65698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141150</xdr:rowOff>
    </xdr:from>
    <xdr:ext cx="534377" cy="259045"/>
    <xdr:sp macro="" textlink="">
      <xdr:nvSpPr>
        <xdr:cNvPr id="314" name="補助費等該当値テキスト">
          <a:extLst>
            <a:ext uri="{FF2B5EF4-FFF2-40B4-BE49-F238E27FC236}">
              <a16:creationId xmlns:a16="http://schemas.microsoft.com/office/drawing/2014/main" id="{5917CAFB-3F0A-47ED-B96D-5DED16F9ADDD}"/>
            </a:ext>
          </a:extLst>
        </xdr:cNvPr>
        <xdr:cNvSpPr txBox="1"/>
      </xdr:nvSpPr>
      <xdr:spPr>
        <a:xfrm>
          <a:off x="8956675" y="64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39983</xdr:rowOff>
    </xdr:from>
    <xdr:to>
      <xdr:col>50</xdr:col>
      <xdr:colOff>165100</xdr:colOff>
      <xdr:row>38</xdr:row>
      <xdr:rowOff>141583</xdr:rowOff>
    </xdr:to>
    <xdr:sp macro="" textlink="">
      <xdr:nvSpPr>
        <xdr:cNvPr id="315" name="楕円 314">
          <a:extLst>
            <a:ext uri="{FF2B5EF4-FFF2-40B4-BE49-F238E27FC236}">
              <a16:creationId xmlns:a16="http://schemas.microsoft.com/office/drawing/2014/main" id="{FB3B4DE7-C7F7-45B1-9861-BA5D3D4531E3}"/>
            </a:ext>
          </a:extLst>
        </xdr:cNvPr>
        <xdr:cNvSpPr/>
      </xdr:nvSpPr>
      <xdr:spPr>
        <a:xfrm>
          <a:off x="8159750" y="65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132710</xdr:rowOff>
    </xdr:from>
    <xdr:ext cx="534377" cy="259045"/>
    <xdr:sp macro="" textlink="">
      <xdr:nvSpPr>
        <xdr:cNvPr id="316" name="テキスト ボックス 315">
          <a:extLst>
            <a:ext uri="{FF2B5EF4-FFF2-40B4-BE49-F238E27FC236}">
              <a16:creationId xmlns:a16="http://schemas.microsoft.com/office/drawing/2014/main" id="{E5D45FF1-7B48-4B3C-B13F-88E887CCF5DD}"/>
            </a:ext>
          </a:extLst>
        </xdr:cNvPr>
        <xdr:cNvSpPr txBox="1"/>
      </xdr:nvSpPr>
      <xdr:spPr>
        <a:xfrm>
          <a:off x="7971936" y="664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11623</xdr:rowOff>
    </xdr:from>
    <xdr:to>
      <xdr:col>46</xdr:col>
      <xdr:colOff>38100</xdr:colOff>
      <xdr:row>38</xdr:row>
      <xdr:rowOff>113223</xdr:rowOff>
    </xdr:to>
    <xdr:sp macro="" textlink="">
      <xdr:nvSpPr>
        <xdr:cNvPr id="317" name="楕円 316">
          <a:extLst>
            <a:ext uri="{FF2B5EF4-FFF2-40B4-BE49-F238E27FC236}">
              <a16:creationId xmlns:a16="http://schemas.microsoft.com/office/drawing/2014/main" id="{1BFD94FD-2537-42D2-9727-64AFFAE25163}"/>
            </a:ext>
          </a:extLst>
        </xdr:cNvPr>
        <xdr:cNvSpPr/>
      </xdr:nvSpPr>
      <xdr:spPr>
        <a:xfrm>
          <a:off x="7413625" y="6526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104350</xdr:rowOff>
    </xdr:from>
    <xdr:ext cx="534377" cy="259045"/>
    <xdr:sp macro="" textlink="">
      <xdr:nvSpPr>
        <xdr:cNvPr id="318" name="テキスト ボックス 317">
          <a:extLst>
            <a:ext uri="{FF2B5EF4-FFF2-40B4-BE49-F238E27FC236}">
              <a16:creationId xmlns:a16="http://schemas.microsoft.com/office/drawing/2014/main" id="{F522C8B5-493C-47AD-B3D5-856F5D77792D}"/>
            </a:ext>
          </a:extLst>
        </xdr:cNvPr>
        <xdr:cNvSpPr txBox="1"/>
      </xdr:nvSpPr>
      <xdr:spPr>
        <a:xfrm>
          <a:off x="7225811" y="661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171346</xdr:rowOff>
    </xdr:from>
    <xdr:to>
      <xdr:col>41</xdr:col>
      <xdr:colOff>101600</xdr:colOff>
      <xdr:row>38</xdr:row>
      <xdr:rowOff>101496</xdr:rowOff>
    </xdr:to>
    <xdr:sp macro="" textlink="">
      <xdr:nvSpPr>
        <xdr:cNvPr id="319" name="楕円 318">
          <a:extLst>
            <a:ext uri="{FF2B5EF4-FFF2-40B4-BE49-F238E27FC236}">
              <a16:creationId xmlns:a16="http://schemas.microsoft.com/office/drawing/2014/main" id="{387C43AE-CEC6-4CEE-A60B-F40C8BEC3F82}"/>
            </a:ext>
          </a:extLst>
        </xdr:cNvPr>
        <xdr:cNvSpPr/>
      </xdr:nvSpPr>
      <xdr:spPr>
        <a:xfrm>
          <a:off x="6638925" y="651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92623</xdr:rowOff>
    </xdr:from>
    <xdr:ext cx="534377" cy="259045"/>
    <xdr:sp macro="" textlink="">
      <xdr:nvSpPr>
        <xdr:cNvPr id="320" name="テキスト ボックス 319">
          <a:extLst>
            <a:ext uri="{FF2B5EF4-FFF2-40B4-BE49-F238E27FC236}">
              <a16:creationId xmlns:a16="http://schemas.microsoft.com/office/drawing/2014/main" id="{16490BCE-B298-4136-8407-EEE01CE1C803}"/>
            </a:ext>
          </a:extLst>
        </xdr:cNvPr>
        <xdr:cNvSpPr txBox="1"/>
      </xdr:nvSpPr>
      <xdr:spPr>
        <a:xfrm>
          <a:off x="6479686" y="660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72490</xdr:rowOff>
    </xdr:from>
    <xdr:to>
      <xdr:col>36</xdr:col>
      <xdr:colOff>165100</xdr:colOff>
      <xdr:row>39</xdr:row>
      <xdr:rowOff>2640</xdr:rowOff>
    </xdr:to>
    <xdr:sp macro="" textlink="">
      <xdr:nvSpPr>
        <xdr:cNvPr id="321" name="楕円 320">
          <a:extLst>
            <a:ext uri="{FF2B5EF4-FFF2-40B4-BE49-F238E27FC236}">
              <a16:creationId xmlns:a16="http://schemas.microsoft.com/office/drawing/2014/main" id="{33FE9C5E-935C-4D41-B07C-507959A73575}"/>
            </a:ext>
          </a:extLst>
        </xdr:cNvPr>
        <xdr:cNvSpPr/>
      </xdr:nvSpPr>
      <xdr:spPr>
        <a:xfrm>
          <a:off x="5892800" y="65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165217</xdr:rowOff>
    </xdr:from>
    <xdr:ext cx="534377" cy="259045"/>
    <xdr:sp macro="" textlink="">
      <xdr:nvSpPr>
        <xdr:cNvPr id="322" name="テキスト ボックス 321">
          <a:extLst>
            <a:ext uri="{FF2B5EF4-FFF2-40B4-BE49-F238E27FC236}">
              <a16:creationId xmlns:a16="http://schemas.microsoft.com/office/drawing/2014/main" id="{69337797-EEFF-43E4-99E5-F91CDCD02A3F}"/>
            </a:ext>
          </a:extLst>
        </xdr:cNvPr>
        <xdr:cNvSpPr txBox="1"/>
      </xdr:nvSpPr>
      <xdr:spPr>
        <a:xfrm>
          <a:off x="5704986" y="668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D0866408-A304-4681-BD55-A5DE81EDBAF4}"/>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8F460772-D7E8-4461-ABEA-6F4403C743E1}"/>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B985DEB4-E2D9-437F-A6DD-3C7F94F240A8}"/>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BAB9B554-62C6-4874-963D-66B915DDCF52}"/>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64BC8113-3377-44B4-81A4-700122D14D96}"/>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8840AE5A-B784-4314-B6FF-74E450EF7136}"/>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794A7DAE-9EA3-45BF-84A9-BA58D74CE068}"/>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6E7869F-E068-43E8-A6EB-D3BE14C69BF0}"/>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C2F6C9A5-A089-43DC-A3DC-A4794728FCF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375FE1B6-DC0F-4D04-8EFF-0E34F095C865}"/>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36DE5885-E027-4A83-A052-E6CC9C15D85C}"/>
            </a:ext>
          </a:extLst>
        </xdr:cNvPr>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AFB41CE6-1466-4F55-8276-E187309EFA7D}"/>
            </a:ext>
          </a:extLst>
        </xdr:cNvPr>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E99E8912-5252-4189-869D-74BA0514C63D}"/>
            </a:ext>
          </a:extLst>
        </xdr:cNvPr>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E9591225-91AB-47EE-A204-FE72B05A241C}"/>
            </a:ext>
          </a:extLst>
        </xdr:cNvPr>
        <xdr:cNvSpPr txBox="1"/>
      </xdr:nvSpPr>
      <xdr:spPr>
        <a:xfrm>
          <a:off x="5122756"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9AE35C2E-7DD1-4C6E-8316-16CCB71BCBC9}"/>
            </a:ext>
          </a:extLst>
        </xdr:cNvPr>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AE9BA96B-2CE7-41FD-BFE7-6C527208F6AD}"/>
            </a:ext>
          </a:extLst>
        </xdr:cNvPr>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9EAC6A2C-C8AE-441C-860A-109D4E6741E5}"/>
            </a:ext>
          </a:extLst>
        </xdr:cNvPr>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C9DC043B-7F50-4791-8953-4B0CE11A63E9}"/>
            </a:ext>
          </a:extLst>
        </xdr:cNvPr>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608B42D-FB52-4A1F-B6EB-F92CE06E1152}"/>
            </a:ext>
          </a:extLst>
        </xdr:cNvPr>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5A422628-A33C-4F92-84B7-6CA1A80E53BE}"/>
            </a:ext>
          </a:extLst>
        </xdr:cNvPr>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2923C684-5933-4A54-B160-FA02D3525518}"/>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457D3E8C-1FA2-4934-A8EA-155846963AB2}"/>
            </a:ext>
          </a:extLst>
        </xdr:cNvPr>
        <xdr:cNvSpPr txBox="1"/>
      </xdr:nvSpPr>
      <xdr:spPr>
        <a:xfrm>
          <a:off x="5032603"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FFD51635-7DF8-43B2-8C53-060BE261938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id="{378A2B02-0BAF-4351-9AA9-33F5EC8604AC}"/>
            </a:ext>
          </a:extLst>
        </xdr:cNvPr>
        <xdr:cNvCxnSpPr/>
      </xdr:nvCxnSpPr>
      <xdr:spPr>
        <a:xfrm flipV="1">
          <a:off x="8903970"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id="{C8D90E39-59C2-4A92-9B2F-E3AD49B1F524}"/>
            </a:ext>
          </a:extLst>
        </xdr:cNvPr>
        <xdr:cNvSpPr txBox="1"/>
      </xdr:nvSpPr>
      <xdr:spPr>
        <a:xfrm>
          <a:off x="8956675"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id="{71273636-B614-4163-BC58-42CFE9F2C9C0}"/>
            </a:ext>
          </a:extLst>
        </xdr:cNvPr>
        <xdr:cNvCxnSpPr/>
      </xdr:nvCxnSpPr>
      <xdr:spPr>
        <a:xfrm>
          <a:off x="8845550" y="10137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id="{4893ACC2-B6BA-47EF-B1B3-4A72DB64BDF6}"/>
            </a:ext>
          </a:extLst>
        </xdr:cNvPr>
        <xdr:cNvSpPr txBox="1"/>
      </xdr:nvSpPr>
      <xdr:spPr>
        <a:xfrm>
          <a:off x="8956675"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id="{2232543F-CCCC-449A-9E68-7EB9D1862FEE}"/>
            </a:ext>
          </a:extLst>
        </xdr:cNvPr>
        <xdr:cNvCxnSpPr/>
      </xdr:nvCxnSpPr>
      <xdr:spPr>
        <a:xfrm>
          <a:off x="8845550" y="88917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144080</xdr:rowOff>
    </xdr:from>
    <xdr:to>
      <xdr:col>55</xdr:col>
      <xdr:colOff>0</xdr:colOff>
      <xdr:row>58</xdr:row>
      <xdr:rowOff>164128</xdr:rowOff>
    </xdr:to>
    <xdr:cxnSp macro="">
      <xdr:nvCxnSpPr>
        <xdr:cNvPr id="351" name="直線コネクタ 350">
          <a:extLst>
            <a:ext uri="{FF2B5EF4-FFF2-40B4-BE49-F238E27FC236}">
              <a16:creationId xmlns:a16="http://schemas.microsoft.com/office/drawing/2014/main" id="{EC832CEC-B4EB-4F68-AD13-C6D1C9F98A33}"/>
            </a:ext>
          </a:extLst>
        </xdr:cNvPr>
        <xdr:cNvCxnSpPr/>
      </xdr:nvCxnSpPr>
      <xdr:spPr>
        <a:xfrm flipV="1">
          <a:off x="8210550" y="10088180"/>
          <a:ext cx="695325"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id="{D2916F22-FCC4-408E-881C-DA6AD9CD1625}"/>
            </a:ext>
          </a:extLst>
        </xdr:cNvPr>
        <xdr:cNvSpPr txBox="1"/>
      </xdr:nvSpPr>
      <xdr:spPr>
        <a:xfrm>
          <a:off x="8956675"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id="{B38CB9E2-E28D-4604-8E94-243682CF8A5E}"/>
            </a:ext>
          </a:extLst>
        </xdr:cNvPr>
        <xdr:cNvSpPr/>
      </xdr:nvSpPr>
      <xdr:spPr>
        <a:xfrm>
          <a:off x="8883650" y="98879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74557</xdr:rowOff>
    </xdr:from>
    <xdr:to>
      <xdr:col>50</xdr:col>
      <xdr:colOff>114300</xdr:colOff>
      <xdr:row>58</xdr:row>
      <xdr:rowOff>164128</xdr:rowOff>
    </xdr:to>
    <xdr:cxnSp macro="">
      <xdr:nvCxnSpPr>
        <xdr:cNvPr id="354" name="直線コネクタ 353">
          <a:extLst>
            <a:ext uri="{FF2B5EF4-FFF2-40B4-BE49-F238E27FC236}">
              <a16:creationId xmlns:a16="http://schemas.microsoft.com/office/drawing/2014/main" id="{0B9EC210-AEC2-4EA6-8126-E861F1F08556}"/>
            </a:ext>
          </a:extLst>
        </xdr:cNvPr>
        <xdr:cNvCxnSpPr/>
      </xdr:nvCxnSpPr>
      <xdr:spPr>
        <a:xfrm>
          <a:off x="7445375" y="10018657"/>
          <a:ext cx="765175" cy="8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id="{CFBE2112-7B56-4E45-B832-B8D9E9855D3A}"/>
            </a:ext>
          </a:extLst>
        </xdr:cNvPr>
        <xdr:cNvSpPr/>
      </xdr:nvSpPr>
      <xdr:spPr>
        <a:xfrm>
          <a:off x="815975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id="{D082046D-4994-43FD-BD8E-AB19F33F46C5}"/>
            </a:ext>
          </a:extLst>
        </xdr:cNvPr>
        <xdr:cNvSpPr txBox="1"/>
      </xdr:nvSpPr>
      <xdr:spPr>
        <a:xfrm>
          <a:off x="7939620"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30161</xdr:rowOff>
    </xdr:from>
    <xdr:to>
      <xdr:col>45</xdr:col>
      <xdr:colOff>177800</xdr:colOff>
      <xdr:row>58</xdr:row>
      <xdr:rowOff>74557</xdr:rowOff>
    </xdr:to>
    <xdr:cxnSp macro="">
      <xdr:nvCxnSpPr>
        <xdr:cNvPr id="357" name="直線コネクタ 356">
          <a:extLst>
            <a:ext uri="{FF2B5EF4-FFF2-40B4-BE49-F238E27FC236}">
              <a16:creationId xmlns:a16="http://schemas.microsoft.com/office/drawing/2014/main" id="{40333D9F-A18E-4A0E-997B-2CC0BE5719DC}"/>
            </a:ext>
          </a:extLst>
        </xdr:cNvPr>
        <xdr:cNvCxnSpPr/>
      </xdr:nvCxnSpPr>
      <xdr:spPr>
        <a:xfrm>
          <a:off x="6689725" y="9974261"/>
          <a:ext cx="755650" cy="4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id="{1C8DA454-E649-4A59-8BA4-97916529366D}"/>
            </a:ext>
          </a:extLst>
        </xdr:cNvPr>
        <xdr:cNvSpPr/>
      </xdr:nvSpPr>
      <xdr:spPr>
        <a:xfrm>
          <a:off x="7413625" y="98998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id="{08013027-F9D9-4C31-82C1-7603607E6D70}"/>
            </a:ext>
          </a:extLst>
        </xdr:cNvPr>
        <xdr:cNvSpPr txBox="1"/>
      </xdr:nvSpPr>
      <xdr:spPr>
        <a:xfrm>
          <a:off x="71934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30161</xdr:rowOff>
    </xdr:from>
    <xdr:to>
      <xdr:col>41</xdr:col>
      <xdr:colOff>50800</xdr:colOff>
      <xdr:row>58</xdr:row>
      <xdr:rowOff>85556</xdr:rowOff>
    </xdr:to>
    <xdr:cxnSp macro="">
      <xdr:nvCxnSpPr>
        <xdr:cNvPr id="360" name="直線コネクタ 359">
          <a:extLst>
            <a:ext uri="{FF2B5EF4-FFF2-40B4-BE49-F238E27FC236}">
              <a16:creationId xmlns:a16="http://schemas.microsoft.com/office/drawing/2014/main" id="{57331144-00EE-4FEE-BEDE-EB99E47F1EBE}"/>
            </a:ext>
          </a:extLst>
        </xdr:cNvPr>
        <xdr:cNvCxnSpPr/>
      </xdr:nvCxnSpPr>
      <xdr:spPr>
        <a:xfrm flipV="1">
          <a:off x="5943600" y="9974261"/>
          <a:ext cx="746125" cy="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a:extLst>
            <a:ext uri="{FF2B5EF4-FFF2-40B4-BE49-F238E27FC236}">
              <a16:creationId xmlns:a16="http://schemas.microsoft.com/office/drawing/2014/main" id="{A2B6D6AF-DD80-4DFF-A660-D1271D6A3DA5}"/>
            </a:ext>
          </a:extLst>
        </xdr:cNvPr>
        <xdr:cNvSpPr/>
      </xdr:nvSpPr>
      <xdr:spPr>
        <a:xfrm>
          <a:off x="6638925"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a:extLst>
            <a:ext uri="{FF2B5EF4-FFF2-40B4-BE49-F238E27FC236}">
              <a16:creationId xmlns:a16="http://schemas.microsoft.com/office/drawing/2014/main" id="{D905F3AA-BAF8-45EA-A20E-24D72C450DB5}"/>
            </a:ext>
          </a:extLst>
        </xdr:cNvPr>
        <xdr:cNvSpPr txBox="1"/>
      </xdr:nvSpPr>
      <xdr:spPr>
        <a:xfrm>
          <a:off x="6479686"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a:extLst>
            <a:ext uri="{FF2B5EF4-FFF2-40B4-BE49-F238E27FC236}">
              <a16:creationId xmlns:a16="http://schemas.microsoft.com/office/drawing/2014/main" id="{31283283-2DED-4328-A1B5-080F1DFC475C}"/>
            </a:ext>
          </a:extLst>
        </xdr:cNvPr>
        <xdr:cNvSpPr/>
      </xdr:nvSpPr>
      <xdr:spPr>
        <a:xfrm>
          <a:off x="58928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125592</xdr:rowOff>
    </xdr:from>
    <xdr:ext cx="534377" cy="259045"/>
    <xdr:sp macro="" textlink="">
      <xdr:nvSpPr>
        <xdr:cNvPr id="364" name="テキスト ボックス 363">
          <a:extLst>
            <a:ext uri="{FF2B5EF4-FFF2-40B4-BE49-F238E27FC236}">
              <a16:creationId xmlns:a16="http://schemas.microsoft.com/office/drawing/2014/main" id="{43881C13-C13E-4DCB-9C69-365AB7E692B7}"/>
            </a:ext>
          </a:extLst>
        </xdr:cNvPr>
        <xdr:cNvSpPr txBox="1"/>
      </xdr:nvSpPr>
      <xdr:spPr>
        <a:xfrm>
          <a:off x="5704986"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5A66635-FF04-4D92-9ADD-D2086FD565CF}"/>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3C759748-DE10-4E3C-81E3-654921A294F2}"/>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E2567AD4-7F6A-4DA6-9EE7-F054470695BE}"/>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853D7B4A-CCFC-4812-8C6C-54EB1CF6EA66}"/>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F9921F03-9596-40CE-BD6F-C9283984274F}"/>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93280</xdr:rowOff>
    </xdr:from>
    <xdr:to>
      <xdr:col>55</xdr:col>
      <xdr:colOff>50800</xdr:colOff>
      <xdr:row>59</xdr:row>
      <xdr:rowOff>23430</xdr:rowOff>
    </xdr:to>
    <xdr:sp macro="" textlink="">
      <xdr:nvSpPr>
        <xdr:cNvPr id="370" name="楕円 369">
          <a:extLst>
            <a:ext uri="{FF2B5EF4-FFF2-40B4-BE49-F238E27FC236}">
              <a16:creationId xmlns:a16="http://schemas.microsoft.com/office/drawing/2014/main" id="{19927731-0BFB-40BC-8C8F-11D62D25228F}"/>
            </a:ext>
          </a:extLst>
        </xdr:cNvPr>
        <xdr:cNvSpPr/>
      </xdr:nvSpPr>
      <xdr:spPr>
        <a:xfrm>
          <a:off x="8883650" y="100373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8207</xdr:rowOff>
    </xdr:from>
    <xdr:ext cx="534377" cy="259045"/>
    <xdr:sp macro="" textlink="">
      <xdr:nvSpPr>
        <xdr:cNvPr id="371" name="普通建設事業費該当値テキスト">
          <a:extLst>
            <a:ext uri="{FF2B5EF4-FFF2-40B4-BE49-F238E27FC236}">
              <a16:creationId xmlns:a16="http://schemas.microsoft.com/office/drawing/2014/main" id="{B811B1EA-EA6C-4C87-A82D-6D04B42BF4F4}"/>
            </a:ext>
          </a:extLst>
        </xdr:cNvPr>
        <xdr:cNvSpPr txBox="1"/>
      </xdr:nvSpPr>
      <xdr:spPr>
        <a:xfrm>
          <a:off x="8956675" y="99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113328</xdr:rowOff>
    </xdr:from>
    <xdr:to>
      <xdr:col>50</xdr:col>
      <xdr:colOff>165100</xdr:colOff>
      <xdr:row>59</xdr:row>
      <xdr:rowOff>43478</xdr:rowOff>
    </xdr:to>
    <xdr:sp macro="" textlink="">
      <xdr:nvSpPr>
        <xdr:cNvPr id="372" name="楕円 371">
          <a:extLst>
            <a:ext uri="{FF2B5EF4-FFF2-40B4-BE49-F238E27FC236}">
              <a16:creationId xmlns:a16="http://schemas.microsoft.com/office/drawing/2014/main" id="{BFB0CC1F-5931-4CC8-86EC-7EE510468BEF}"/>
            </a:ext>
          </a:extLst>
        </xdr:cNvPr>
        <xdr:cNvSpPr/>
      </xdr:nvSpPr>
      <xdr:spPr>
        <a:xfrm>
          <a:off x="8159750" y="100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34605</xdr:rowOff>
    </xdr:from>
    <xdr:ext cx="534377" cy="259045"/>
    <xdr:sp macro="" textlink="">
      <xdr:nvSpPr>
        <xdr:cNvPr id="373" name="テキスト ボックス 372">
          <a:extLst>
            <a:ext uri="{FF2B5EF4-FFF2-40B4-BE49-F238E27FC236}">
              <a16:creationId xmlns:a16="http://schemas.microsoft.com/office/drawing/2014/main" id="{F0D42FEB-DCFC-4E7D-9ADE-4D8701E61057}"/>
            </a:ext>
          </a:extLst>
        </xdr:cNvPr>
        <xdr:cNvSpPr txBox="1"/>
      </xdr:nvSpPr>
      <xdr:spPr>
        <a:xfrm>
          <a:off x="7971936" y="101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23757</xdr:rowOff>
    </xdr:from>
    <xdr:to>
      <xdr:col>46</xdr:col>
      <xdr:colOff>38100</xdr:colOff>
      <xdr:row>58</xdr:row>
      <xdr:rowOff>125357</xdr:rowOff>
    </xdr:to>
    <xdr:sp macro="" textlink="">
      <xdr:nvSpPr>
        <xdr:cNvPr id="374" name="楕円 373">
          <a:extLst>
            <a:ext uri="{FF2B5EF4-FFF2-40B4-BE49-F238E27FC236}">
              <a16:creationId xmlns:a16="http://schemas.microsoft.com/office/drawing/2014/main" id="{502C2FB3-F390-496A-AC15-FB7D5A7D9165}"/>
            </a:ext>
          </a:extLst>
        </xdr:cNvPr>
        <xdr:cNvSpPr/>
      </xdr:nvSpPr>
      <xdr:spPr>
        <a:xfrm>
          <a:off x="7413625" y="99678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116484</xdr:rowOff>
    </xdr:from>
    <xdr:ext cx="534377" cy="259045"/>
    <xdr:sp macro="" textlink="">
      <xdr:nvSpPr>
        <xdr:cNvPr id="375" name="テキスト ボックス 374">
          <a:extLst>
            <a:ext uri="{FF2B5EF4-FFF2-40B4-BE49-F238E27FC236}">
              <a16:creationId xmlns:a16="http://schemas.microsoft.com/office/drawing/2014/main" id="{A45BEEB9-2A31-495C-8DF1-F499CB0394AA}"/>
            </a:ext>
          </a:extLst>
        </xdr:cNvPr>
        <xdr:cNvSpPr txBox="1"/>
      </xdr:nvSpPr>
      <xdr:spPr>
        <a:xfrm>
          <a:off x="7225811" y="1006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150811</xdr:rowOff>
    </xdr:from>
    <xdr:to>
      <xdr:col>41</xdr:col>
      <xdr:colOff>101600</xdr:colOff>
      <xdr:row>58</xdr:row>
      <xdr:rowOff>80961</xdr:rowOff>
    </xdr:to>
    <xdr:sp macro="" textlink="">
      <xdr:nvSpPr>
        <xdr:cNvPr id="376" name="楕円 375">
          <a:extLst>
            <a:ext uri="{FF2B5EF4-FFF2-40B4-BE49-F238E27FC236}">
              <a16:creationId xmlns:a16="http://schemas.microsoft.com/office/drawing/2014/main" id="{B16C3DCC-7A5A-4455-AA96-E72DCA5A7B5B}"/>
            </a:ext>
          </a:extLst>
        </xdr:cNvPr>
        <xdr:cNvSpPr/>
      </xdr:nvSpPr>
      <xdr:spPr>
        <a:xfrm>
          <a:off x="6638925" y="99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97488</xdr:rowOff>
    </xdr:from>
    <xdr:ext cx="534377" cy="259045"/>
    <xdr:sp macro="" textlink="">
      <xdr:nvSpPr>
        <xdr:cNvPr id="377" name="テキスト ボックス 376">
          <a:extLst>
            <a:ext uri="{FF2B5EF4-FFF2-40B4-BE49-F238E27FC236}">
              <a16:creationId xmlns:a16="http://schemas.microsoft.com/office/drawing/2014/main" id="{52F6979E-65AE-47FB-B5EF-BC0BE27B0004}"/>
            </a:ext>
          </a:extLst>
        </xdr:cNvPr>
        <xdr:cNvSpPr txBox="1"/>
      </xdr:nvSpPr>
      <xdr:spPr>
        <a:xfrm>
          <a:off x="6479686" y="969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34756</xdr:rowOff>
    </xdr:from>
    <xdr:to>
      <xdr:col>36</xdr:col>
      <xdr:colOff>165100</xdr:colOff>
      <xdr:row>58</xdr:row>
      <xdr:rowOff>136356</xdr:rowOff>
    </xdr:to>
    <xdr:sp macro="" textlink="">
      <xdr:nvSpPr>
        <xdr:cNvPr id="378" name="楕円 377">
          <a:extLst>
            <a:ext uri="{FF2B5EF4-FFF2-40B4-BE49-F238E27FC236}">
              <a16:creationId xmlns:a16="http://schemas.microsoft.com/office/drawing/2014/main" id="{D9E9BCD4-5CB2-4409-BC54-06C4534AB0D8}"/>
            </a:ext>
          </a:extLst>
        </xdr:cNvPr>
        <xdr:cNvSpPr/>
      </xdr:nvSpPr>
      <xdr:spPr>
        <a:xfrm>
          <a:off x="5892800" y="99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127483</xdr:rowOff>
    </xdr:from>
    <xdr:ext cx="534377" cy="259045"/>
    <xdr:sp macro="" textlink="">
      <xdr:nvSpPr>
        <xdr:cNvPr id="379" name="テキスト ボックス 378">
          <a:extLst>
            <a:ext uri="{FF2B5EF4-FFF2-40B4-BE49-F238E27FC236}">
              <a16:creationId xmlns:a16="http://schemas.microsoft.com/office/drawing/2014/main" id="{E34EDB49-497C-457F-AB17-51EE868A71C6}"/>
            </a:ext>
          </a:extLst>
        </xdr:cNvPr>
        <xdr:cNvSpPr txBox="1"/>
      </xdr:nvSpPr>
      <xdr:spPr>
        <a:xfrm>
          <a:off x="5704986" y="100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D9316F9A-8866-47ED-BAAB-1AC76719AEC0}"/>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2C15E57E-BF6D-456B-BA28-8E497441548C}"/>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61058EE2-E157-4559-8E44-70AC8A617FF3}"/>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B0DB6CD1-E1F9-413B-A79F-DF44C2A8B839}"/>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F3E73C4F-12B1-401B-8594-8D11A65D0104}"/>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E04903C9-19B5-4FFC-BF34-13F6E026B68C}"/>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E08F8B79-1248-48CF-BA4F-1345575D062F}"/>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41CC630E-ECBB-4AEF-91BF-A5C973E2A198}"/>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125EBC3C-B9BB-43C6-B693-301ECDC89CCB}"/>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7F817A19-B790-4E05-BEDB-13946DE11CD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97B44086-3DDE-4042-83F4-DBC5BC8AF95E}"/>
            </a:ext>
          </a:extLst>
        </xdr:cNvPr>
        <xdr:cNvCxnSpPr/>
      </xdr:nvCxnSpPr>
      <xdr:spPr>
        <a:xfrm>
          <a:off x="5632450" y="1358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AE86E349-E58A-44E1-BD85-25567DF7EB4A}"/>
            </a:ext>
          </a:extLst>
        </xdr:cNvPr>
        <xdr:cNvSpPr txBox="1"/>
      </xdr:nvSpPr>
      <xdr:spPr>
        <a:xfrm>
          <a:off x="5412239"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4B053703-874B-4082-8A5A-BE2202C9C89B}"/>
            </a:ext>
          </a:extLst>
        </xdr:cNvPr>
        <xdr:cNvCxnSpPr/>
      </xdr:nvCxnSpPr>
      <xdr:spPr>
        <a:xfrm>
          <a:off x="5632450" y="1320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1ADFF375-9AE7-488B-A80C-2EB8E15C622F}"/>
            </a:ext>
          </a:extLst>
        </xdr:cNvPr>
        <xdr:cNvSpPr txBox="1"/>
      </xdr:nvSpPr>
      <xdr:spPr>
        <a:xfrm>
          <a:off x="5122756"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251F1914-A3FE-4627-86DD-F9EF1F6A327D}"/>
            </a:ext>
          </a:extLst>
        </xdr:cNvPr>
        <xdr:cNvCxnSpPr/>
      </xdr:nvCxnSpPr>
      <xdr:spPr>
        <a:xfrm>
          <a:off x="5632450" y="1282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4B51E61D-81A3-4E05-AD07-027C5CF92ACE}"/>
            </a:ext>
          </a:extLst>
        </xdr:cNvPr>
        <xdr:cNvSpPr txBox="1"/>
      </xdr:nvSpPr>
      <xdr:spPr>
        <a:xfrm>
          <a:off x="5122756"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4CAE722D-0E70-4F6A-88AF-E2A5AC4CD605}"/>
            </a:ext>
          </a:extLst>
        </xdr:cNvPr>
        <xdr:cNvCxnSpPr/>
      </xdr:nvCxnSpPr>
      <xdr:spPr>
        <a:xfrm>
          <a:off x="5632450" y="1244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B342CA86-976F-4EE6-B96F-4592D94E9A52}"/>
            </a:ext>
          </a:extLst>
        </xdr:cNvPr>
        <xdr:cNvSpPr txBox="1"/>
      </xdr:nvSpPr>
      <xdr:spPr>
        <a:xfrm>
          <a:off x="5122756"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FFB42D0C-E707-4C90-B594-7B4EA0B7EC2B}"/>
            </a:ext>
          </a:extLst>
        </xdr:cNvPr>
        <xdr:cNvCxnSpPr/>
      </xdr:nvCxnSpPr>
      <xdr:spPr>
        <a:xfrm>
          <a:off x="5632450" y="1206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8D0BBA7E-3031-400C-AAA2-7F6F669ADF83}"/>
            </a:ext>
          </a:extLst>
        </xdr:cNvPr>
        <xdr:cNvSpPr txBox="1"/>
      </xdr:nvSpPr>
      <xdr:spPr>
        <a:xfrm>
          <a:off x="5122756"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A01BC40B-8837-4DF4-890E-C17A5358D640}"/>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A5372E0B-02C9-43C5-AB38-7ECAB6E2CF4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6A42D65D-C989-4DD1-9FE6-182CB4D2F448}"/>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BB01D068-BEFB-4C31-8294-6AFB4C86A027}"/>
            </a:ext>
          </a:extLst>
        </xdr:cNvPr>
        <xdr:cNvCxnSpPr/>
      </xdr:nvCxnSpPr>
      <xdr:spPr>
        <a:xfrm flipV="1">
          <a:off x="8903970"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DC36A846-767D-4422-9779-1EAF1805228D}"/>
            </a:ext>
          </a:extLst>
        </xdr:cNvPr>
        <xdr:cNvSpPr txBox="1"/>
      </xdr:nvSpPr>
      <xdr:spPr>
        <a:xfrm>
          <a:off x="8956675"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E0A4516D-5752-47DC-B3E5-64BD8BE480C4}"/>
            </a:ext>
          </a:extLst>
        </xdr:cNvPr>
        <xdr:cNvCxnSpPr/>
      </xdr:nvCxnSpPr>
      <xdr:spPr>
        <a:xfrm>
          <a:off x="8845550" y="1358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id="{A2771692-FD81-4E04-AC99-29D171763378}"/>
            </a:ext>
          </a:extLst>
        </xdr:cNvPr>
        <xdr:cNvSpPr txBox="1"/>
      </xdr:nvSpPr>
      <xdr:spPr>
        <a:xfrm>
          <a:off x="8956675"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id="{83410258-C646-499D-8567-8019DB496750}"/>
            </a:ext>
          </a:extLst>
        </xdr:cNvPr>
        <xdr:cNvCxnSpPr/>
      </xdr:nvCxnSpPr>
      <xdr:spPr>
        <a:xfrm>
          <a:off x="8845550" y="120308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4373</xdr:rowOff>
    </xdr:from>
    <xdr:to>
      <xdr:col>55</xdr:col>
      <xdr:colOff>0</xdr:colOff>
      <xdr:row>79</xdr:row>
      <xdr:rowOff>39295</xdr:rowOff>
    </xdr:to>
    <xdr:cxnSp macro="">
      <xdr:nvCxnSpPr>
        <xdr:cNvPr id="408" name="直線コネクタ 407">
          <a:extLst>
            <a:ext uri="{FF2B5EF4-FFF2-40B4-BE49-F238E27FC236}">
              <a16:creationId xmlns:a16="http://schemas.microsoft.com/office/drawing/2014/main" id="{C12E896D-ED9B-49C2-AA3F-624BD0ECF6B7}"/>
            </a:ext>
          </a:extLst>
        </xdr:cNvPr>
        <xdr:cNvCxnSpPr/>
      </xdr:nvCxnSpPr>
      <xdr:spPr>
        <a:xfrm flipV="1">
          <a:off x="8210550" y="13548923"/>
          <a:ext cx="695325" cy="3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id="{4D907C6B-FDF8-41E2-AD82-3FD898324559}"/>
            </a:ext>
          </a:extLst>
        </xdr:cNvPr>
        <xdr:cNvSpPr txBox="1"/>
      </xdr:nvSpPr>
      <xdr:spPr>
        <a:xfrm>
          <a:off x="8956675"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id="{893E18AC-30C6-41D6-95E8-EEAE22E8DB71}"/>
            </a:ext>
          </a:extLst>
        </xdr:cNvPr>
        <xdr:cNvSpPr/>
      </xdr:nvSpPr>
      <xdr:spPr>
        <a:xfrm>
          <a:off x="8883650" y="133778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150833</xdr:rowOff>
    </xdr:from>
    <xdr:to>
      <xdr:col>50</xdr:col>
      <xdr:colOff>114300</xdr:colOff>
      <xdr:row>79</xdr:row>
      <xdr:rowOff>39295</xdr:rowOff>
    </xdr:to>
    <xdr:cxnSp macro="">
      <xdr:nvCxnSpPr>
        <xdr:cNvPr id="411" name="直線コネクタ 410">
          <a:extLst>
            <a:ext uri="{FF2B5EF4-FFF2-40B4-BE49-F238E27FC236}">
              <a16:creationId xmlns:a16="http://schemas.microsoft.com/office/drawing/2014/main" id="{AADCF451-C431-46D8-A0A9-DA99356E3DEA}"/>
            </a:ext>
          </a:extLst>
        </xdr:cNvPr>
        <xdr:cNvCxnSpPr/>
      </xdr:nvCxnSpPr>
      <xdr:spPr>
        <a:xfrm>
          <a:off x="7445375" y="13352483"/>
          <a:ext cx="765175" cy="23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id="{695FA945-9E16-4B5F-ABDD-87C6053066A1}"/>
            </a:ext>
          </a:extLst>
        </xdr:cNvPr>
        <xdr:cNvSpPr/>
      </xdr:nvSpPr>
      <xdr:spPr>
        <a:xfrm>
          <a:off x="815975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id="{7983AF32-821C-4AFF-B5F0-1AD54B065D7C}"/>
            </a:ext>
          </a:extLst>
        </xdr:cNvPr>
        <xdr:cNvSpPr txBox="1"/>
      </xdr:nvSpPr>
      <xdr:spPr>
        <a:xfrm>
          <a:off x="7971936"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87759</xdr:rowOff>
    </xdr:from>
    <xdr:to>
      <xdr:col>45</xdr:col>
      <xdr:colOff>177800</xdr:colOff>
      <xdr:row>77</xdr:row>
      <xdr:rowOff>150833</xdr:rowOff>
    </xdr:to>
    <xdr:cxnSp macro="">
      <xdr:nvCxnSpPr>
        <xdr:cNvPr id="414" name="直線コネクタ 413">
          <a:extLst>
            <a:ext uri="{FF2B5EF4-FFF2-40B4-BE49-F238E27FC236}">
              <a16:creationId xmlns:a16="http://schemas.microsoft.com/office/drawing/2014/main" id="{55761203-90C4-427C-8B9A-3197F1552280}"/>
            </a:ext>
          </a:extLst>
        </xdr:cNvPr>
        <xdr:cNvCxnSpPr/>
      </xdr:nvCxnSpPr>
      <xdr:spPr>
        <a:xfrm>
          <a:off x="6689725" y="13289409"/>
          <a:ext cx="755650" cy="6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id="{BD82A050-EA4F-4BC6-8A12-39068DA6C9E8}"/>
            </a:ext>
          </a:extLst>
        </xdr:cNvPr>
        <xdr:cNvSpPr/>
      </xdr:nvSpPr>
      <xdr:spPr>
        <a:xfrm>
          <a:off x="7413625" y="133308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id="{7A6B1E7F-F9EB-4209-9948-8D8AACA2256C}"/>
            </a:ext>
          </a:extLst>
        </xdr:cNvPr>
        <xdr:cNvSpPr txBox="1"/>
      </xdr:nvSpPr>
      <xdr:spPr>
        <a:xfrm>
          <a:off x="72258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a:extLst>
            <a:ext uri="{FF2B5EF4-FFF2-40B4-BE49-F238E27FC236}">
              <a16:creationId xmlns:a16="http://schemas.microsoft.com/office/drawing/2014/main" id="{9FD8AA30-9D12-4F37-A3EB-2765D2EA29A7}"/>
            </a:ext>
          </a:extLst>
        </xdr:cNvPr>
        <xdr:cNvSpPr/>
      </xdr:nvSpPr>
      <xdr:spPr>
        <a:xfrm>
          <a:off x="6638925"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8" name="テキスト ボックス 417">
          <a:extLst>
            <a:ext uri="{FF2B5EF4-FFF2-40B4-BE49-F238E27FC236}">
              <a16:creationId xmlns:a16="http://schemas.microsoft.com/office/drawing/2014/main" id="{CFB62196-23D2-4CB4-A12B-FD9B66558CF8}"/>
            </a:ext>
          </a:extLst>
        </xdr:cNvPr>
        <xdr:cNvSpPr txBox="1"/>
      </xdr:nvSpPr>
      <xdr:spPr>
        <a:xfrm>
          <a:off x="6479686"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CDB3CAA7-5115-47D2-8EAE-A16BDE86F04E}"/>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70847E46-70E3-4281-8FA4-F918AC9C62CB}"/>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41752799-CD70-4F9D-86CB-7C7078668A86}"/>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CE77C61-B23F-4888-BC4F-4A7BC80E3DA8}"/>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723E4DC6-D927-4D3E-A8E6-AB1EF9C8C56D}"/>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125023</xdr:rowOff>
    </xdr:from>
    <xdr:to>
      <xdr:col>55</xdr:col>
      <xdr:colOff>50800</xdr:colOff>
      <xdr:row>79</xdr:row>
      <xdr:rowOff>55173</xdr:rowOff>
    </xdr:to>
    <xdr:sp macro="" textlink="">
      <xdr:nvSpPr>
        <xdr:cNvPr id="424" name="楕円 423">
          <a:extLst>
            <a:ext uri="{FF2B5EF4-FFF2-40B4-BE49-F238E27FC236}">
              <a16:creationId xmlns:a16="http://schemas.microsoft.com/office/drawing/2014/main" id="{3BE466AE-49BB-41A6-A818-D25068B69197}"/>
            </a:ext>
          </a:extLst>
        </xdr:cNvPr>
        <xdr:cNvSpPr/>
      </xdr:nvSpPr>
      <xdr:spPr>
        <a:xfrm>
          <a:off x="8883650" y="134981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39950</xdr:rowOff>
    </xdr:from>
    <xdr:ext cx="534377" cy="259045"/>
    <xdr:sp macro="" textlink="">
      <xdr:nvSpPr>
        <xdr:cNvPr id="425" name="普通建設事業費 （ うち新規整備　）該当値テキスト">
          <a:extLst>
            <a:ext uri="{FF2B5EF4-FFF2-40B4-BE49-F238E27FC236}">
              <a16:creationId xmlns:a16="http://schemas.microsoft.com/office/drawing/2014/main" id="{2B883032-6482-4597-993D-FC32C2B82E4F}"/>
            </a:ext>
          </a:extLst>
        </xdr:cNvPr>
        <xdr:cNvSpPr txBox="1"/>
      </xdr:nvSpPr>
      <xdr:spPr>
        <a:xfrm>
          <a:off x="8956675" y="1341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159945</xdr:rowOff>
    </xdr:from>
    <xdr:to>
      <xdr:col>50</xdr:col>
      <xdr:colOff>165100</xdr:colOff>
      <xdr:row>79</xdr:row>
      <xdr:rowOff>90095</xdr:rowOff>
    </xdr:to>
    <xdr:sp macro="" textlink="">
      <xdr:nvSpPr>
        <xdr:cNvPr id="426" name="楕円 425">
          <a:extLst>
            <a:ext uri="{FF2B5EF4-FFF2-40B4-BE49-F238E27FC236}">
              <a16:creationId xmlns:a16="http://schemas.microsoft.com/office/drawing/2014/main" id="{00D03AFE-DEC1-4975-9813-C8A74C9E5559}"/>
            </a:ext>
          </a:extLst>
        </xdr:cNvPr>
        <xdr:cNvSpPr/>
      </xdr:nvSpPr>
      <xdr:spPr>
        <a:xfrm>
          <a:off x="8159750" y="135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81222</xdr:rowOff>
    </xdr:from>
    <xdr:ext cx="469744" cy="259045"/>
    <xdr:sp macro="" textlink="">
      <xdr:nvSpPr>
        <xdr:cNvPr id="427" name="テキスト ボックス 426">
          <a:extLst>
            <a:ext uri="{FF2B5EF4-FFF2-40B4-BE49-F238E27FC236}">
              <a16:creationId xmlns:a16="http://schemas.microsoft.com/office/drawing/2014/main" id="{51D3FEB8-CED2-4F9D-80E2-DEB1A6B2AED5}"/>
            </a:ext>
          </a:extLst>
        </xdr:cNvPr>
        <xdr:cNvSpPr txBox="1"/>
      </xdr:nvSpPr>
      <xdr:spPr>
        <a:xfrm>
          <a:off x="8004253" y="1362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100033</xdr:rowOff>
    </xdr:from>
    <xdr:to>
      <xdr:col>46</xdr:col>
      <xdr:colOff>38100</xdr:colOff>
      <xdr:row>78</xdr:row>
      <xdr:rowOff>30183</xdr:rowOff>
    </xdr:to>
    <xdr:sp macro="" textlink="">
      <xdr:nvSpPr>
        <xdr:cNvPr id="428" name="楕円 427">
          <a:extLst>
            <a:ext uri="{FF2B5EF4-FFF2-40B4-BE49-F238E27FC236}">
              <a16:creationId xmlns:a16="http://schemas.microsoft.com/office/drawing/2014/main" id="{FAC55E58-8591-4593-BDE8-3ABEB8C0FCD9}"/>
            </a:ext>
          </a:extLst>
        </xdr:cNvPr>
        <xdr:cNvSpPr/>
      </xdr:nvSpPr>
      <xdr:spPr>
        <a:xfrm>
          <a:off x="7413625" y="133016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46710</xdr:rowOff>
    </xdr:from>
    <xdr:ext cx="534377" cy="259045"/>
    <xdr:sp macro="" textlink="">
      <xdr:nvSpPr>
        <xdr:cNvPr id="429" name="テキスト ボックス 428">
          <a:extLst>
            <a:ext uri="{FF2B5EF4-FFF2-40B4-BE49-F238E27FC236}">
              <a16:creationId xmlns:a16="http://schemas.microsoft.com/office/drawing/2014/main" id="{670E6590-787C-4D98-872B-0A107321A0EF}"/>
            </a:ext>
          </a:extLst>
        </xdr:cNvPr>
        <xdr:cNvSpPr txBox="1"/>
      </xdr:nvSpPr>
      <xdr:spPr>
        <a:xfrm>
          <a:off x="7225811" y="130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36959</xdr:rowOff>
    </xdr:from>
    <xdr:to>
      <xdr:col>41</xdr:col>
      <xdr:colOff>101600</xdr:colOff>
      <xdr:row>77</xdr:row>
      <xdr:rowOff>138559</xdr:rowOff>
    </xdr:to>
    <xdr:sp macro="" textlink="">
      <xdr:nvSpPr>
        <xdr:cNvPr id="430" name="楕円 429">
          <a:extLst>
            <a:ext uri="{FF2B5EF4-FFF2-40B4-BE49-F238E27FC236}">
              <a16:creationId xmlns:a16="http://schemas.microsoft.com/office/drawing/2014/main" id="{14FDEB80-5C77-4330-B95D-C1F2FA49EF9C}"/>
            </a:ext>
          </a:extLst>
        </xdr:cNvPr>
        <xdr:cNvSpPr/>
      </xdr:nvSpPr>
      <xdr:spPr>
        <a:xfrm>
          <a:off x="6638925" y="1323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155086</xdr:rowOff>
    </xdr:from>
    <xdr:ext cx="534377" cy="259045"/>
    <xdr:sp macro="" textlink="">
      <xdr:nvSpPr>
        <xdr:cNvPr id="431" name="テキスト ボックス 430">
          <a:extLst>
            <a:ext uri="{FF2B5EF4-FFF2-40B4-BE49-F238E27FC236}">
              <a16:creationId xmlns:a16="http://schemas.microsoft.com/office/drawing/2014/main" id="{D97B15F1-6A0C-4F10-891B-0DB143A17741}"/>
            </a:ext>
          </a:extLst>
        </xdr:cNvPr>
        <xdr:cNvSpPr txBox="1"/>
      </xdr:nvSpPr>
      <xdr:spPr>
        <a:xfrm>
          <a:off x="6479686" y="130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185C880B-7C9D-42F7-AC5E-53043A5A541F}"/>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393D1D7D-C3A6-4C34-8662-20598160B10B}"/>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64BD393D-0625-4E76-9197-7A6E47B111B8}"/>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141BFCAB-690D-4E45-80F9-0C6457080AFC}"/>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FB2577E1-9B91-49C4-8097-0E00D6A8F4DA}"/>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F17F4457-6846-42D5-9F65-C1E94B57559A}"/>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583774D9-BF59-4884-9876-51D6DFE2D542}"/>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15A0E63A-C51E-4EF9-82F3-FCDBDD258149}"/>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FED30E4E-D340-4578-92CA-33F52644DFFD}"/>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FCEA0B97-7E4E-4744-A9D6-152F67A83ABD}"/>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B3B27AF1-4292-4274-AE77-F7C82CAA047B}"/>
            </a:ext>
          </a:extLst>
        </xdr:cNvPr>
        <xdr:cNvCxnSpPr/>
      </xdr:nvCxnSpPr>
      <xdr:spPr>
        <a:xfrm>
          <a:off x="5632450" y="16827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B4EF1877-2764-42FF-BCAE-F2A1A97CB373}"/>
            </a:ext>
          </a:extLst>
        </xdr:cNvPr>
        <xdr:cNvSpPr txBox="1"/>
      </xdr:nvSpPr>
      <xdr:spPr>
        <a:xfrm>
          <a:off x="5412239"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4706EDE6-19EE-4CD2-BC0F-EE2EA7A61FE1}"/>
            </a:ext>
          </a:extLst>
        </xdr:cNvPr>
        <xdr:cNvCxnSpPr/>
      </xdr:nvCxnSpPr>
      <xdr:spPr>
        <a:xfrm>
          <a:off x="5632450" y="1625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684641F5-B4CD-4A5B-8E82-9F012DC1F2E8}"/>
            </a:ext>
          </a:extLst>
        </xdr:cNvPr>
        <xdr:cNvSpPr txBox="1"/>
      </xdr:nvSpPr>
      <xdr:spPr>
        <a:xfrm>
          <a:off x="5122756"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260A0B7F-6E70-4B77-B5C3-0C7E44DB0F65}"/>
            </a:ext>
          </a:extLst>
        </xdr:cNvPr>
        <xdr:cNvCxnSpPr/>
      </xdr:nvCxnSpPr>
      <xdr:spPr>
        <a:xfrm>
          <a:off x="5632450" y="15684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4EE9C37E-5162-4AAE-B5C3-1CFAB21A9430}"/>
            </a:ext>
          </a:extLst>
        </xdr:cNvPr>
        <xdr:cNvSpPr txBox="1"/>
      </xdr:nvSpPr>
      <xdr:spPr>
        <a:xfrm>
          <a:off x="5122756"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47E0343A-41D5-4AAC-B6F3-CD05C4CAE2BA}"/>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433D96CA-3E15-493C-9B3C-AABDDE1D8535}"/>
            </a:ext>
          </a:extLst>
        </xdr:cNvPr>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B329CBFE-9D3E-4995-8722-E73713EC9CF6}"/>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id="{357EAC68-DCD1-4DBE-9D94-790EBF0A4367}"/>
            </a:ext>
          </a:extLst>
        </xdr:cNvPr>
        <xdr:cNvCxnSpPr/>
      </xdr:nvCxnSpPr>
      <xdr:spPr>
        <a:xfrm flipV="1">
          <a:off x="8903970"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id="{A0E4EE8F-C16A-48D3-84D6-6580C20F294B}"/>
            </a:ext>
          </a:extLst>
        </xdr:cNvPr>
        <xdr:cNvSpPr txBox="1"/>
      </xdr:nvSpPr>
      <xdr:spPr>
        <a:xfrm>
          <a:off x="8956675"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id="{15B66D4D-F02B-4A8C-818B-5F124D16DD1E}"/>
            </a:ext>
          </a:extLst>
        </xdr:cNvPr>
        <xdr:cNvCxnSpPr/>
      </xdr:nvCxnSpPr>
      <xdr:spPr>
        <a:xfrm>
          <a:off x="8845550" y="167735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id="{3D60A065-9D4E-4733-944B-C745952A7A4D}"/>
            </a:ext>
          </a:extLst>
        </xdr:cNvPr>
        <xdr:cNvSpPr txBox="1"/>
      </xdr:nvSpPr>
      <xdr:spPr>
        <a:xfrm>
          <a:off x="8956675"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id="{6A75549D-97D9-4691-B8E3-268F03405EBE}"/>
            </a:ext>
          </a:extLst>
        </xdr:cNvPr>
        <xdr:cNvCxnSpPr/>
      </xdr:nvCxnSpPr>
      <xdr:spPr>
        <a:xfrm>
          <a:off x="8845550" y="155251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61621</xdr:rowOff>
    </xdr:from>
    <xdr:to>
      <xdr:col>55</xdr:col>
      <xdr:colOff>0</xdr:colOff>
      <xdr:row>97</xdr:row>
      <xdr:rowOff>72515</xdr:rowOff>
    </xdr:to>
    <xdr:cxnSp macro="">
      <xdr:nvCxnSpPr>
        <xdr:cNvPr id="456" name="直線コネクタ 455">
          <a:extLst>
            <a:ext uri="{FF2B5EF4-FFF2-40B4-BE49-F238E27FC236}">
              <a16:creationId xmlns:a16="http://schemas.microsoft.com/office/drawing/2014/main" id="{E616A0D0-1180-4637-8EC0-6D79FF1A1C3D}"/>
            </a:ext>
          </a:extLst>
        </xdr:cNvPr>
        <xdr:cNvCxnSpPr/>
      </xdr:nvCxnSpPr>
      <xdr:spPr>
        <a:xfrm flipV="1">
          <a:off x="8210550" y="16692271"/>
          <a:ext cx="695325"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id="{AACEEAFD-8D18-41BD-A9FF-563E6C1C83A8}"/>
            </a:ext>
          </a:extLst>
        </xdr:cNvPr>
        <xdr:cNvSpPr txBox="1"/>
      </xdr:nvSpPr>
      <xdr:spPr>
        <a:xfrm>
          <a:off x="8956675"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id="{F86B1054-C319-4BB5-94D4-CAD0F2327F6F}"/>
            </a:ext>
          </a:extLst>
        </xdr:cNvPr>
        <xdr:cNvSpPr/>
      </xdr:nvSpPr>
      <xdr:spPr>
        <a:xfrm>
          <a:off x="8883650" y="164403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72515</xdr:rowOff>
    </xdr:from>
    <xdr:to>
      <xdr:col>50</xdr:col>
      <xdr:colOff>114300</xdr:colOff>
      <xdr:row>97</xdr:row>
      <xdr:rowOff>157628</xdr:rowOff>
    </xdr:to>
    <xdr:cxnSp macro="">
      <xdr:nvCxnSpPr>
        <xdr:cNvPr id="459" name="直線コネクタ 458">
          <a:extLst>
            <a:ext uri="{FF2B5EF4-FFF2-40B4-BE49-F238E27FC236}">
              <a16:creationId xmlns:a16="http://schemas.microsoft.com/office/drawing/2014/main" id="{7CAAAE09-1BB3-40EE-AA36-A0FC80D310BD}"/>
            </a:ext>
          </a:extLst>
        </xdr:cNvPr>
        <xdr:cNvCxnSpPr/>
      </xdr:nvCxnSpPr>
      <xdr:spPr>
        <a:xfrm flipV="1">
          <a:off x="7445375" y="16703165"/>
          <a:ext cx="765175" cy="8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id="{C85E877B-2177-4383-B61F-B7B15EB07764}"/>
            </a:ext>
          </a:extLst>
        </xdr:cNvPr>
        <xdr:cNvSpPr/>
      </xdr:nvSpPr>
      <xdr:spPr>
        <a:xfrm>
          <a:off x="815975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id="{51011542-5667-4580-BA6D-DF15D245C3D3}"/>
            </a:ext>
          </a:extLst>
        </xdr:cNvPr>
        <xdr:cNvSpPr txBox="1"/>
      </xdr:nvSpPr>
      <xdr:spPr>
        <a:xfrm>
          <a:off x="7971936"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135717</xdr:rowOff>
    </xdr:from>
    <xdr:to>
      <xdr:col>45</xdr:col>
      <xdr:colOff>177800</xdr:colOff>
      <xdr:row>97</xdr:row>
      <xdr:rowOff>157628</xdr:rowOff>
    </xdr:to>
    <xdr:cxnSp macro="">
      <xdr:nvCxnSpPr>
        <xdr:cNvPr id="462" name="直線コネクタ 461">
          <a:extLst>
            <a:ext uri="{FF2B5EF4-FFF2-40B4-BE49-F238E27FC236}">
              <a16:creationId xmlns:a16="http://schemas.microsoft.com/office/drawing/2014/main" id="{484DAFD3-3079-402E-B597-B1E685A1B58D}"/>
            </a:ext>
          </a:extLst>
        </xdr:cNvPr>
        <xdr:cNvCxnSpPr/>
      </xdr:nvCxnSpPr>
      <xdr:spPr>
        <a:xfrm>
          <a:off x="6689725" y="16766367"/>
          <a:ext cx="755650" cy="2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id="{527BD8FA-AAC8-43EF-9FC6-3867407BB96A}"/>
            </a:ext>
          </a:extLst>
        </xdr:cNvPr>
        <xdr:cNvSpPr/>
      </xdr:nvSpPr>
      <xdr:spPr>
        <a:xfrm>
          <a:off x="7413625" y="165280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a:extLst>
            <a:ext uri="{FF2B5EF4-FFF2-40B4-BE49-F238E27FC236}">
              <a16:creationId xmlns:a16="http://schemas.microsoft.com/office/drawing/2014/main" id="{E7C47638-49A0-40B8-BF9E-7A40726FF7A3}"/>
            </a:ext>
          </a:extLst>
        </xdr:cNvPr>
        <xdr:cNvSpPr txBox="1"/>
      </xdr:nvSpPr>
      <xdr:spPr>
        <a:xfrm>
          <a:off x="72258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a:extLst>
            <a:ext uri="{FF2B5EF4-FFF2-40B4-BE49-F238E27FC236}">
              <a16:creationId xmlns:a16="http://schemas.microsoft.com/office/drawing/2014/main" id="{8E6720DF-1CB2-41D4-9355-5D355BFAA515}"/>
            </a:ext>
          </a:extLst>
        </xdr:cNvPr>
        <xdr:cNvSpPr/>
      </xdr:nvSpPr>
      <xdr:spPr>
        <a:xfrm>
          <a:off x="6638925"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32286</xdr:rowOff>
    </xdr:from>
    <xdr:ext cx="534377" cy="259045"/>
    <xdr:sp macro="" textlink="">
      <xdr:nvSpPr>
        <xdr:cNvPr id="466" name="テキスト ボックス 465">
          <a:extLst>
            <a:ext uri="{FF2B5EF4-FFF2-40B4-BE49-F238E27FC236}">
              <a16:creationId xmlns:a16="http://schemas.microsoft.com/office/drawing/2014/main" id="{F66AE28E-0EEF-4A9C-AA1C-5A4954C273DC}"/>
            </a:ext>
          </a:extLst>
        </xdr:cNvPr>
        <xdr:cNvSpPr txBox="1"/>
      </xdr:nvSpPr>
      <xdr:spPr>
        <a:xfrm>
          <a:off x="6479686" y="163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5B29471D-8001-4BD8-8A09-A515920D9FD4}"/>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E2E4320A-E39B-4329-9B5B-5B234F1C569F}"/>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922232CD-3EFD-4A64-8D88-744EC3087084}"/>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FB5803B-8121-48AE-9958-7FC4C8009D13}"/>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F93BC65-A838-4D50-B324-079E0814A3F5}"/>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10821</xdr:rowOff>
    </xdr:from>
    <xdr:to>
      <xdr:col>55</xdr:col>
      <xdr:colOff>50800</xdr:colOff>
      <xdr:row>97</xdr:row>
      <xdr:rowOff>112421</xdr:rowOff>
    </xdr:to>
    <xdr:sp macro="" textlink="">
      <xdr:nvSpPr>
        <xdr:cNvPr id="472" name="楕円 471">
          <a:extLst>
            <a:ext uri="{FF2B5EF4-FFF2-40B4-BE49-F238E27FC236}">
              <a16:creationId xmlns:a16="http://schemas.microsoft.com/office/drawing/2014/main" id="{350CCA52-3502-49E7-8520-A198F795575B}"/>
            </a:ext>
          </a:extLst>
        </xdr:cNvPr>
        <xdr:cNvSpPr/>
      </xdr:nvSpPr>
      <xdr:spPr>
        <a:xfrm>
          <a:off x="8883650" y="166414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97198</xdr:rowOff>
    </xdr:from>
    <xdr:ext cx="534377" cy="259045"/>
    <xdr:sp macro="" textlink="">
      <xdr:nvSpPr>
        <xdr:cNvPr id="473" name="普通建設事業費 （ うち更新整備　）該当値テキスト">
          <a:extLst>
            <a:ext uri="{FF2B5EF4-FFF2-40B4-BE49-F238E27FC236}">
              <a16:creationId xmlns:a16="http://schemas.microsoft.com/office/drawing/2014/main" id="{5543BFAB-D6C0-40CC-9BA4-8DF651483C89}"/>
            </a:ext>
          </a:extLst>
        </xdr:cNvPr>
        <xdr:cNvSpPr txBox="1"/>
      </xdr:nvSpPr>
      <xdr:spPr>
        <a:xfrm>
          <a:off x="8956675" y="165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21715</xdr:rowOff>
    </xdr:from>
    <xdr:to>
      <xdr:col>50</xdr:col>
      <xdr:colOff>165100</xdr:colOff>
      <xdr:row>97</xdr:row>
      <xdr:rowOff>123315</xdr:rowOff>
    </xdr:to>
    <xdr:sp macro="" textlink="">
      <xdr:nvSpPr>
        <xdr:cNvPr id="474" name="楕円 473">
          <a:extLst>
            <a:ext uri="{FF2B5EF4-FFF2-40B4-BE49-F238E27FC236}">
              <a16:creationId xmlns:a16="http://schemas.microsoft.com/office/drawing/2014/main" id="{90CDB740-5F13-410A-8598-EF0DD7A75187}"/>
            </a:ext>
          </a:extLst>
        </xdr:cNvPr>
        <xdr:cNvSpPr/>
      </xdr:nvSpPr>
      <xdr:spPr>
        <a:xfrm>
          <a:off x="8159750" y="166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114442</xdr:rowOff>
    </xdr:from>
    <xdr:ext cx="534377" cy="259045"/>
    <xdr:sp macro="" textlink="">
      <xdr:nvSpPr>
        <xdr:cNvPr id="475" name="テキスト ボックス 474">
          <a:extLst>
            <a:ext uri="{FF2B5EF4-FFF2-40B4-BE49-F238E27FC236}">
              <a16:creationId xmlns:a16="http://schemas.microsoft.com/office/drawing/2014/main" id="{8444733A-3BFC-48E7-A3AD-55B5CEE7FD9D}"/>
            </a:ext>
          </a:extLst>
        </xdr:cNvPr>
        <xdr:cNvSpPr txBox="1"/>
      </xdr:nvSpPr>
      <xdr:spPr>
        <a:xfrm>
          <a:off x="7971936" y="167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106828</xdr:rowOff>
    </xdr:from>
    <xdr:to>
      <xdr:col>46</xdr:col>
      <xdr:colOff>38100</xdr:colOff>
      <xdr:row>98</xdr:row>
      <xdr:rowOff>36978</xdr:rowOff>
    </xdr:to>
    <xdr:sp macro="" textlink="">
      <xdr:nvSpPr>
        <xdr:cNvPr id="476" name="楕円 475">
          <a:extLst>
            <a:ext uri="{FF2B5EF4-FFF2-40B4-BE49-F238E27FC236}">
              <a16:creationId xmlns:a16="http://schemas.microsoft.com/office/drawing/2014/main" id="{0D9EE2B6-73C2-4FA8-B694-C364E8F61A1F}"/>
            </a:ext>
          </a:extLst>
        </xdr:cNvPr>
        <xdr:cNvSpPr/>
      </xdr:nvSpPr>
      <xdr:spPr>
        <a:xfrm>
          <a:off x="7413625" y="167374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28105</xdr:rowOff>
    </xdr:from>
    <xdr:ext cx="469744" cy="259045"/>
    <xdr:sp macro="" textlink="">
      <xdr:nvSpPr>
        <xdr:cNvPr id="477" name="テキスト ボックス 476">
          <a:extLst>
            <a:ext uri="{FF2B5EF4-FFF2-40B4-BE49-F238E27FC236}">
              <a16:creationId xmlns:a16="http://schemas.microsoft.com/office/drawing/2014/main" id="{D3E47255-3B28-4AE1-A549-763870928400}"/>
            </a:ext>
          </a:extLst>
        </xdr:cNvPr>
        <xdr:cNvSpPr txBox="1"/>
      </xdr:nvSpPr>
      <xdr:spPr>
        <a:xfrm>
          <a:off x="7258128" y="168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84917</xdr:rowOff>
    </xdr:from>
    <xdr:to>
      <xdr:col>41</xdr:col>
      <xdr:colOff>101600</xdr:colOff>
      <xdr:row>98</xdr:row>
      <xdr:rowOff>15067</xdr:rowOff>
    </xdr:to>
    <xdr:sp macro="" textlink="">
      <xdr:nvSpPr>
        <xdr:cNvPr id="478" name="楕円 477">
          <a:extLst>
            <a:ext uri="{FF2B5EF4-FFF2-40B4-BE49-F238E27FC236}">
              <a16:creationId xmlns:a16="http://schemas.microsoft.com/office/drawing/2014/main" id="{D9025D4B-F98B-42B5-961F-8B98159AD965}"/>
            </a:ext>
          </a:extLst>
        </xdr:cNvPr>
        <xdr:cNvSpPr/>
      </xdr:nvSpPr>
      <xdr:spPr>
        <a:xfrm>
          <a:off x="6638925" y="167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6194</xdr:rowOff>
    </xdr:from>
    <xdr:ext cx="534377" cy="259045"/>
    <xdr:sp macro="" textlink="">
      <xdr:nvSpPr>
        <xdr:cNvPr id="479" name="テキスト ボックス 478">
          <a:extLst>
            <a:ext uri="{FF2B5EF4-FFF2-40B4-BE49-F238E27FC236}">
              <a16:creationId xmlns:a16="http://schemas.microsoft.com/office/drawing/2014/main" id="{94CCF690-B720-4B19-BD52-301A14158FB5}"/>
            </a:ext>
          </a:extLst>
        </xdr:cNvPr>
        <xdr:cNvSpPr txBox="1"/>
      </xdr:nvSpPr>
      <xdr:spPr>
        <a:xfrm>
          <a:off x="6479686" y="16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52FBA00-4533-4F67-8744-ADBBF039E280}"/>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11D63CA9-CD91-4B37-AF36-6849AA83583B}"/>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C4CA26E2-829C-4A12-90AF-1F0DF3DF1493}"/>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D8CB6720-D0FC-4AAF-8844-C52B989CFA06}"/>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F1892274-ACE5-4772-A9FF-260DAF19B4FF}"/>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6472F034-5C44-4193-B732-9C58DC80B7AB}"/>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C34E3B0B-4D84-4DEB-BAC7-1E251777AE9C}"/>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A0679856-7BCC-48CF-96D8-ACD5931DBD2A}"/>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1BEDBA61-0582-478F-B535-590C1A3960C3}"/>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1E3C734A-FE93-45EE-95BB-968A51BBABA3}"/>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1EE89F47-9A4E-4BF1-A068-F4C4F7CE9423}"/>
            </a:ext>
          </a:extLst>
        </xdr:cNvPr>
        <xdr:cNvCxnSpPr/>
      </xdr:nvCxnSpPr>
      <xdr:spPr>
        <a:xfrm>
          <a:off x="10588625" y="673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7E37960B-27FF-4C36-B6BB-E22B523F3AF2}"/>
            </a:ext>
          </a:extLst>
        </xdr:cNvPr>
        <xdr:cNvSpPr txBox="1"/>
      </xdr:nvSpPr>
      <xdr:spPr>
        <a:xfrm>
          <a:off x="103684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E62A7603-9B3D-4161-8E1A-7936A0AE0F8D}"/>
            </a:ext>
          </a:extLst>
        </xdr:cNvPr>
        <xdr:cNvCxnSpPr/>
      </xdr:nvCxnSpPr>
      <xdr:spPr>
        <a:xfrm>
          <a:off x="10588625" y="63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298DC04B-C8B1-4FB1-9E30-6B0A27D75D3F}"/>
            </a:ext>
          </a:extLst>
        </xdr:cNvPr>
        <xdr:cNvSpPr txBox="1"/>
      </xdr:nvSpPr>
      <xdr:spPr>
        <a:xfrm>
          <a:off x="1014305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6EAF2AC0-616F-4715-9D1E-2EC6EE4A4528}"/>
            </a:ext>
          </a:extLst>
        </xdr:cNvPr>
        <xdr:cNvCxnSpPr/>
      </xdr:nvCxnSpPr>
      <xdr:spPr>
        <a:xfrm>
          <a:off x="10588625" y="59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97666CB3-E565-4041-99E9-07FF01CE6E1D}"/>
            </a:ext>
          </a:extLst>
        </xdr:cNvPr>
        <xdr:cNvSpPr txBox="1"/>
      </xdr:nvSpPr>
      <xdr:spPr>
        <a:xfrm>
          <a:off x="1014305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432340D-503B-41E1-B1A3-51BD37854CF3}"/>
            </a:ext>
          </a:extLst>
        </xdr:cNvPr>
        <xdr:cNvCxnSpPr/>
      </xdr:nvCxnSpPr>
      <xdr:spPr>
        <a:xfrm>
          <a:off x="10588625" y="55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CE548753-9DB3-41BC-8681-EED28D20FB1D}"/>
            </a:ext>
          </a:extLst>
        </xdr:cNvPr>
        <xdr:cNvSpPr txBox="1"/>
      </xdr:nvSpPr>
      <xdr:spPr>
        <a:xfrm>
          <a:off x="1014305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B98FBFC2-FB59-43C0-80D5-638999B9ACAB}"/>
            </a:ext>
          </a:extLst>
        </xdr:cNvPr>
        <xdr:cNvCxnSpPr/>
      </xdr:nvCxnSpPr>
      <xdr:spPr>
        <a:xfrm>
          <a:off x="10588625" y="52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1A222785-BFF0-478C-A490-BF3613B23DBE}"/>
            </a:ext>
          </a:extLst>
        </xdr:cNvPr>
        <xdr:cNvSpPr txBox="1"/>
      </xdr:nvSpPr>
      <xdr:spPr>
        <a:xfrm>
          <a:off x="1007893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DEC77193-2CE5-4860-911B-6980BA4ECA80}"/>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A84B2349-FD14-4132-9DBD-09187E0BC8FF}"/>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2F2764D6-C531-4180-8752-692BF60ECF79}"/>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id="{175F62BD-97AB-4303-BB25-DA04E640CF73}"/>
            </a:ext>
          </a:extLst>
        </xdr:cNvPr>
        <xdr:cNvCxnSpPr/>
      </xdr:nvCxnSpPr>
      <xdr:spPr>
        <a:xfrm flipV="1">
          <a:off x="13888720"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id="{14119206-5AA8-48A2-8E1F-C05EFAA01AC6}"/>
            </a:ext>
          </a:extLst>
        </xdr:cNvPr>
        <xdr:cNvSpPr txBox="1"/>
      </xdr:nvSpPr>
      <xdr:spPr>
        <a:xfrm>
          <a:off x="13922375"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id="{07B247D3-F6C5-4C2A-95DC-579C18BE7CA5}"/>
            </a:ext>
          </a:extLst>
        </xdr:cNvPr>
        <xdr:cNvCxnSpPr/>
      </xdr:nvCxnSpPr>
      <xdr:spPr>
        <a:xfrm>
          <a:off x="1380172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id="{D2D32848-546C-425F-9ADE-44BACC77D5C3}"/>
            </a:ext>
          </a:extLst>
        </xdr:cNvPr>
        <xdr:cNvSpPr txBox="1"/>
      </xdr:nvSpPr>
      <xdr:spPr>
        <a:xfrm>
          <a:off x="13922375"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id="{D2EAB2F1-2FB8-4B38-B457-29402CB55580}"/>
            </a:ext>
          </a:extLst>
        </xdr:cNvPr>
        <xdr:cNvCxnSpPr/>
      </xdr:nvCxnSpPr>
      <xdr:spPr>
        <a:xfrm>
          <a:off x="13801725" y="53866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38</xdr:row>
      <xdr:rowOff>142101</xdr:rowOff>
    </xdr:to>
    <xdr:cxnSp macro="">
      <xdr:nvCxnSpPr>
        <xdr:cNvPr id="508" name="直線コネクタ 507">
          <a:extLst>
            <a:ext uri="{FF2B5EF4-FFF2-40B4-BE49-F238E27FC236}">
              <a16:creationId xmlns:a16="http://schemas.microsoft.com/office/drawing/2014/main" id="{9952F0F9-9C5D-4832-A575-2EBA1D7EC960}"/>
            </a:ext>
          </a:extLst>
        </xdr:cNvPr>
        <xdr:cNvCxnSpPr/>
      </xdr:nvCxnSpPr>
      <xdr:spPr>
        <a:xfrm flipV="1">
          <a:off x="13166725" y="6351905"/>
          <a:ext cx="723900" cy="30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id="{BD05EAF5-10DE-4E34-A17B-16FA9B49664D}"/>
            </a:ext>
          </a:extLst>
        </xdr:cNvPr>
        <xdr:cNvSpPr txBox="1"/>
      </xdr:nvSpPr>
      <xdr:spPr>
        <a:xfrm>
          <a:off x="13922375"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id="{61F54552-947D-40FD-9626-2F9B36EA61D8}"/>
            </a:ext>
          </a:extLst>
        </xdr:cNvPr>
        <xdr:cNvSpPr/>
      </xdr:nvSpPr>
      <xdr:spPr>
        <a:xfrm>
          <a:off x="13839825" y="6542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142101</xdr:rowOff>
    </xdr:from>
    <xdr:to>
      <xdr:col>81</xdr:col>
      <xdr:colOff>50800</xdr:colOff>
      <xdr:row>39</xdr:row>
      <xdr:rowOff>40615</xdr:rowOff>
    </xdr:to>
    <xdr:cxnSp macro="">
      <xdr:nvCxnSpPr>
        <xdr:cNvPr id="511" name="直線コネクタ 510">
          <a:extLst>
            <a:ext uri="{FF2B5EF4-FFF2-40B4-BE49-F238E27FC236}">
              <a16:creationId xmlns:a16="http://schemas.microsoft.com/office/drawing/2014/main" id="{E1C7620A-EDF1-4563-9F03-3C7F87AAF070}"/>
            </a:ext>
          </a:extLst>
        </xdr:cNvPr>
        <xdr:cNvCxnSpPr/>
      </xdr:nvCxnSpPr>
      <xdr:spPr>
        <a:xfrm flipV="1">
          <a:off x="12420600" y="6657201"/>
          <a:ext cx="746125" cy="6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id="{F5F2831C-0CF3-4953-9CBD-85C9F724E9E1}"/>
            </a:ext>
          </a:extLst>
        </xdr:cNvPr>
        <xdr:cNvSpPr/>
      </xdr:nvSpPr>
      <xdr:spPr>
        <a:xfrm>
          <a:off x="13115925"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id="{F03A9FFF-5FBE-4A0D-9A9B-56628AC919D4}"/>
            </a:ext>
          </a:extLst>
        </xdr:cNvPr>
        <xdr:cNvSpPr txBox="1"/>
      </xdr:nvSpPr>
      <xdr:spPr>
        <a:xfrm>
          <a:off x="12956686"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81547</xdr:rowOff>
    </xdr:from>
    <xdr:to>
      <xdr:col>76</xdr:col>
      <xdr:colOff>114300</xdr:colOff>
      <xdr:row>39</xdr:row>
      <xdr:rowOff>40615</xdr:rowOff>
    </xdr:to>
    <xdr:cxnSp macro="">
      <xdr:nvCxnSpPr>
        <xdr:cNvPr id="514" name="直線コネクタ 513">
          <a:extLst>
            <a:ext uri="{FF2B5EF4-FFF2-40B4-BE49-F238E27FC236}">
              <a16:creationId xmlns:a16="http://schemas.microsoft.com/office/drawing/2014/main" id="{3A56850E-1CFA-4928-9E84-5BCA52AFC972}"/>
            </a:ext>
          </a:extLst>
        </xdr:cNvPr>
        <xdr:cNvCxnSpPr/>
      </xdr:nvCxnSpPr>
      <xdr:spPr>
        <a:xfrm>
          <a:off x="11655425" y="6425197"/>
          <a:ext cx="765175"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id="{43BA0649-A14D-42B1-BA29-32FA8E146E1C}"/>
            </a:ext>
          </a:extLst>
        </xdr:cNvPr>
        <xdr:cNvSpPr/>
      </xdr:nvSpPr>
      <xdr:spPr>
        <a:xfrm>
          <a:off x="123698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id="{AC249517-BFAF-4ACC-A089-962FC8A58D88}"/>
            </a:ext>
          </a:extLst>
        </xdr:cNvPr>
        <xdr:cNvSpPr txBox="1"/>
      </xdr:nvSpPr>
      <xdr:spPr>
        <a:xfrm>
          <a:off x="12214303"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81547</xdr:rowOff>
    </xdr:from>
    <xdr:to>
      <xdr:col>71</xdr:col>
      <xdr:colOff>177800</xdr:colOff>
      <xdr:row>38</xdr:row>
      <xdr:rowOff>23825</xdr:rowOff>
    </xdr:to>
    <xdr:cxnSp macro="">
      <xdr:nvCxnSpPr>
        <xdr:cNvPr id="517" name="直線コネクタ 516">
          <a:extLst>
            <a:ext uri="{FF2B5EF4-FFF2-40B4-BE49-F238E27FC236}">
              <a16:creationId xmlns:a16="http://schemas.microsoft.com/office/drawing/2014/main" id="{6B628F3F-F63B-4664-A8D7-010805289762}"/>
            </a:ext>
          </a:extLst>
        </xdr:cNvPr>
        <xdr:cNvCxnSpPr/>
      </xdr:nvCxnSpPr>
      <xdr:spPr>
        <a:xfrm flipV="1">
          <a:off x="10899775" y="6425197"/>
          <a:ext cx="75565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a:extLst>
            <a:ext uri="{FF2B5EF4-FFF2-40B4-BE49-F238E27FC236}">
              <a16:creationId xmlns:a16="http://schemas.microsoft.com/office/drawing/2014/main" id="{5F6624AF-F425-4724-AF3D-281D06CC57F2}"/>
            </a:ext>
          </a:extLst>
        </xdr:cNvPr>
        <xdr:cNvSpPr/>
      </xdr:nvSpPr>
      <xdr:spPr>
        <a:xfrm>
          <a:off x="11623675" y="66206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9" name="テキスト ボックス 518">
          <a:extLst>
            <a:ext uri="{FF2B5EF4-FFF2-40B4-BE49-F238E27FC236}">
              <a16:creationId xmlns:a16="http://schemas.microsoft.com/office/drawing/2014/main" id="{E87A88C5-F9B9-4C54-A641-5E03AF589B97}"/>
            </a:ext>
          </a:extLst>
        </xdr:cNvPr>
        <xdr:cNvSpPr txBox="1"/>
      </xdr:nvSpPr>
      <xdr:spPr>
        <a:xfrm>
          <a:off x="1146817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a:extLst>
            <a:ext uri="{FF2B5EF4-FFF2-40B4-BE49-F238E27FC236}">
              <a16:creationId xmlns:a16="http://schemas.microsoft.com/office/drawing/2014/main" id="{B9A46DCA-7928-4932-B524-61D0F07B6991}"/>
            </a:ext>
          </a:extLst>
        </xdr:cNvPr>
        <xdr:cNvSpPr/>
      </xdr:nvSpPr>
      <xdr:spPr>
        <a:xfrm>
          <a:off x="10848975"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21" name="テキスト ボックス 520">
          <a:extLst>
            <a:ext uri="{FF2B5EF4-FFF2-40B4-BE49-F238E27FC236}">
              <a16:creationId xmlns:a16="http://schemas.microsoft.com/office/drawing/2014/main" id="{A6EF3097-AD67-4B9A-9C8D-A06ACE9FC9BF}"/>
            </a:ext>
          </a:extLst>
        </xdr:cNvPr>
        <xdr:cNvSpPr txBox="1"/>
      </xdr:nvSpPr>
      <xdr:spPr>
        <a:xfrm>
          <a:off x="1069347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68AB44AD-469F-4C3C-8B39-9B63D3AC72F4}"/>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8D31DC63-B716-4F92-82F6-36ECC7405FB4}"/>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5303025E-2E4D-49EF-A52D-14C7A5FB2283}"/>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CD9C2A24-512D-4B98-BE76-261F7153B53D}"/>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40144B54-47BA-4C14-B4AD-2A5306C9FD44}"/>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128905</xdr:rowOff>
    </xdr:from>
    <xdr:to>
      <xdr:col>85</xdr:col>
      <xdr:colOff>177800</xdr:colOff>
      <xdr:row>37</xdr:row>
      <xdr:rowOff>59055</xdr:rowOff>
    </xdr:to>
    <xdr:sp macro="" textlink="">
      <xdr:nvSpPr>
        <xdr:cNvPr id="527" name="楕円 526">
          <a:extLst>
            <a:ext uri="{FF2B5EF4-FFF2-40B4-BE49-F238E27FC236}">
              <a16:creationId xmlns:a16="http://schemas.microsoft.com/office/drawing/2014/main" id="{C88DE258-80CD-400E-B2A0-C5628201F1CE}"/>
            </a:ext>
          </a:extLst>
        </xdr:cNvPr>
        <xdr:cNvSpPr/>
      </xdr:nvSpPr>
      <xdr:spPr>
        <a:xfrm>
          <a:off x="13839825" y="6301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151782</xdr:rowOff>
    </xdr:from>
    <xdr:ext cx="534377" cy="259045"/>
    <xdr:sp macro="" textlink="">
      <xdr:nvSpPr>
        <xdr:cNvPr id="528" name="災害復旧事業費該当値テキスト">
          <a:extLst>
            <a:ext uri="{FF2B5EF4-FFF2-40B4-BE49-F238E27FC236}">
              <a16:creationId xmlns:a16="http://schemas.microsoft.com/office/drawing/2014/main" id="{B9E9A5DC-60C5-4476-9ED3-E4555AE4C358}"/>
            </a:ext>
          </a:extLst>
        </xdr:cNvPr>
        <xdr:cNvSpPr txBox="1"/>
      </xdr:nvSpPr>
      <xdr:spPr>
        <a:xfrm>
          <a:off x="13922375" y="61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91301</xdr:rowOff>
    </xdr:from>
    <xdr:to>
      <xdr:col>81</xdr:col>
      <xdr:colOff>101600</xdr:colOff>
      <xdr:row>39</xdr:row>
      <xdr:rowOff>21451</xdr:rowOff>
    </xdr:to>
    <xdr:sp macro="" textlink="">
      <xdr:nvSpPr>
        <xdr:cNvPr id="529" name="楕円 528">
          <a:extLst>
            <a:ext uri="{FF2B5EF4-FFF2-40B4-BE49-F238E27FC236}">
              <a16:creationId xmlns:a16="http://schemas.microsoft.com/office/drawing/2014/main" id="{BE17556A-A454-4E9E-AC20-5A7A5089E4B3}"/>
            </a:ext>
          </a:extLst>
        </xdr:cNvPr>
        <xdr:cNvSpPr/>
      </xdr:nvSpPr>
      <xdr:spPr>
        <a:xfrm>
          <a:off x="13115925" y="66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12578</xdr:rowOff>
    </xdr:from>
    <xdr:ext cx="469744" cy="259045"/>
    <xdr:sp macro="" textlink="">
      <xdr:nvSpPr>
        <xdr:cNvPr id="530" name="テキスト ボックス 529">
          <a:extLst>
            <a:ext uri="{FF2B5EF4-FFF2-40B4-BE49-F238E27FC236}">
              <a16:creationId xmlns:a16="http://schemas.microsoft.com/office/drawing/2014/main" id="{F3F4B294-8B49-4CE3-B1CD-28CEBD18A75C}"/>
            </a:ext>
          </a:extLst>
        </xdr:cNvPr>
        <xdr:cNvSpPr txBox="1"/>
      </xdr:nvSpPr>
      <xdr:spPr>
        <a:xfrm>
          <a:off x="12960428" y="669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161265</xdr:rowOff>
    </xdr:from>
    <xdr:to>
      <xdr:col>76</xdr:col>
      <xdr:colOff>165100</xdr:colOff>
      <xdr:row>39</xdr:row>
      <xdr:rowOff>91415</xdr:rowOff>
    </xdr:to>
    <xdr:sp macro="" textlink="">
      <xdr:nvSpPr>
        <xdr:cNvPr id="531" name="楕円 530">
          <a:extLst>
            <a:ext uri="{FF2B5EF4-FFF2-40B4-BE49-F238E27FC236}">
              <a16:creationId xmlns:a16="http://schemas.microsoft.com/office/drawing/2014/main" id="{5179CF17-045E-4585-B727-DA258358F9F2}"/>
            </a:ext>
          </a:extLst>
        </xdr:cNvPr>
        <xdr:cNvSpPr/>
      </xdr:nvSpPr>
      <xdr:spPr>
        <a:xfrm>
          <a:off x="12369800" y="6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82542</xdr:rowOff>
    </xdr:from>
    <xdr:ext cx="378565" cy="259045"/>
    <xdr:sp macro="" textlink="">
      <xdr:nvSpPr>
        <xdr:cNvPr id="532" name="テキスト ボックス 531">
          <a:extLst>
            <a:ext uri="{FF2B5EF4-FFF2-40B4-BE49-F238E27FC236}">
              <a16:creationId xmlns:a16="http://schemas.microsoft.com/office/drawing/2014/main" id="{F7DA4BC8-B0B2-40C4-BA9C-B910785C2FA2}"/>
            </a:ext>
          </a:extLst>
        </xdr:cNvPr>
        <xdr:cNvSpPr txBox="1"/>
      </xdr:nvSpPr>
      <xdr:spPr>
        <a:xfrm>
          <a:off x="12259892" y="67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30747</xdr:rowOff>
    </xdr:from>
    <xdr:to>
      <xdr:col>72</xdr:col>
      <xdr:colOff>38100</xdr:colOff>
      <xdr:row>37</xdr:row>
      <xdr:rowOff>132347</xdr:rowOff>
    </xdr:to>
    <xdr:sp macro="" textlink="">
      <xdr:nvSpPr>
        <xdr:cNvPr id="533" name="楕円 532">
          <a:extLst>
            <a:ext uri="{FF2B5EF4-FFF2-40B4-BE49-F238E27FC236}">
              <a16:creationId xmlns:a16="http://schemas.microsoft.com/office/drawing/2014/main" id="{B61F1264-26A0-4EAF-B58E-66E07EDE6F31}"/>
            </a:ext>
          </a:extLst>
        </xdr:cNvPr>
        <xdr:cNvSpPr/>
      </xdr:nvSpPr>
      <xdr:spPr>
        <a:xfrm>
          <a:off x="11623675" y="63743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148874</xdr:rowOff>
    </xdr:from>
    <xdr:ext cx="534377" cy="259045"/>
    <xdr:sp macro="" textlink="">
      <xdr:nvSpPr>
        <xdr:cNvPr id="534" name="テキスト ボックス 533">
          <a:extLst>
            <a:ext uri="{FF2B5EF4-FFF2-40B4-BE49-F238E27FC236}">
              <a16:creationId xmlns:a16="http://schemas.microsoft.com/office/drawing/2014/main" id="{C3BF412D-F275-4CA3-A41E-71CC5853E1E2}"/>
            </a:ext>
          </a:extLst>
        </xdr:cNvPr>
        <xdr:cNvSpPr txBox="1"/>
      </xdr:nvSpPr>
      <xdr:spPr>
        <a:xfrm>
          <a:off x="11435861" y="61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144475</xdr:rowOff>
    </xdr:from>
    <xdr:to>
      <xdr:col>67</xdr:col>
      <xdr:colOff>101600</xdr:colOff>
      <xdr:row>38</xdr:row>
      <xdr:rowOff>74625</xdr:rowOff>
    </xdr:to>
    <xdr:sp macro="" textlink="">
      <xdr:nvSpPr>
        <xdr:cNvPr id="535" name="楕円 534">
          <a:extLst>
            <a:ext uri="{FF2B5EF4-FFF2-40B4-BE49-F238E27FC236}">
              <a16:creationId xmlns:a16="http://schemas.microsoft.com/office/drawing/2014/main" id="{4216E45C-2313-4E85-8DF2-F21F9BF5B7D5}"/>
            </a:ext>
          </a:extLst>
        </xdr:cNvPr>
        <xdr:cNvSpPr/>
      </xdr:nvSpPr>
      <xdr:spPr>
        <a:xfrm>
          <a:off x="10848975" y="64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91152</xdr:rowOff>
    </xdr:from>
    <xdr:ext cx="534377" cy="259045"/>
    <xdr:sp macro="" textlink="">
      <xdr:nvSpPr>
        <xdr:cNvPr id="536" name="テキスト ボックス 535">
          <a:extLst>
            <a:ext uri="{FF2B5EF4-FFF2-40B4-BE49-F238E27FC236}">
              <a16:creationId xmlns:a16="http://schemas.microsoft.com/office/drawing/2014/main" id="{50D54BCF-2E86-4B98-92C3-C61029AAB7BA}"/>
            </a:ext>
          </a:extLst>
        </xdr:cNvPr>
        <xdr:cNvSpPr txBox="1"/>
      </xdr:nvSpPr>
      <xdr:spPr>
        <a:xfrm>
          <a:off x="10689736" y="626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12C84F19-472A-4BBD-856F-5E3A2CDA4331}"/>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4AA848D9-1FDC-484F-A6B0-8224644AB936}"/>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46C16C7C-5C40-486F-B279-D8D92CFC4D0C}"/>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CC7F2D3B-3F0D-44DA-8D20-2F1201966A1B}"/>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AB98848D-D2B0-4F73-9AF0-33541C77FAE8}"/>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5D80C37-73FA-42E1-96A7-64E87FC3219B}"/>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FE19291-E7F5-4EE5-83EE-F7EB5A70C8B9}"/>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67FAEE7D-5AE5-4091-AB78-23A673D2E017}"/>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75EADF0C-52CE-417B-86F2-D8FE447FC020}"/>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91CC4FBB-A3CB-4F79-BB74-0D1A94E4D2A9}"/>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773A948C-6EBF-4546-8459-DA13580C895C}"/>
            </a:ext>
          </a:extLst>
        </xdr:cNvPr>
        <xdr:cNvCxnSpPr/>
      </xdr:nvCxnSpPr>
      <xdr:spPr>
        <a:xfrm>
          <a:off x="10588625" y="939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95EAEC79-01F2-4EDE-85B8-794C6F6E7EBA}"/>
            </a:ext>
          </a:extLst>
        </xdr:cNvPr>
        <xdr:cNvSpPr txBox="1"/>
      </xdr:nvSpPr>
      <xdr:spPr>
        <a:xfrm>
          <a:off x="103684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2E60365A-8E38-40CA-8CDB-456456150ECC}"/>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E1FE4FCB-A5D4-424E-A26A-4CE3246DBCA0}"/>
            </a:ext>
          </a:extLst>
        </xdr:cNvPr>
        <xdr:cNvSpPr txBox="1"/>
      </xdr:nvSpPr>
      <xdr:spPr>
        <a:xfrm>
          <a:off x="103684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28AD411A-4FE6-46D7-9726-F7242474A57C}"/>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D2D56B6D-522A-4A86-936A-B499450DB296}"/>
            </a:ext>
          </a:extLst>
        </xdr:cNvPr>
        <xdr:cNvCxnSpPr/>
      </xdr:nvCxnSpPr>
      <xdr:spPr>
        <a:xfrm>
          <a:off x="13888720"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C385F418-9ADC-4D8E-8E56-41CC769EDEF1}"/>
            </a:ext>
          </a:extLst>
        </xdr:cNvPr>
        <xdr:cNvSpPr txBox="1"/>
      </xdr:nvSpPr>
      <xdr:spPr>
        <a:xfrm>
          <a:off x="139223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7AAFBE6E-DB7B-4A13-88CD-09B9BFFB573B}"/>
            </a:ext>
          </a:extLst>
        </xdr:cNvPr>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1DC26E62-6812-4C49-8452-7A81ABAE99C2}"/>
            </a:ext>
          </a:extLst>
        </xdr:cNvPr>
        <xdr:cNvSpPr txBox="1"/>
      </xdr:nvSpPr>
      <xdr:spPr>
        <a:xfrm>
          <a:off x="13922375"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627D8E9D-A0DD-4011-ABBD-B0CCFB4916FF}"/>
            </a:ext>
          </a:extLst>
        </xdr:cNvPr>
        <xdr:cNvCxnSpPr/>
      </xdr:nvCxnSpPr>
      <xdr:spPr>
        <a:xfrm>
          <a:off x="13801725" y="939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D27C05BE-C9AA-433F-BA3D-4082D1D3BC31}"/>
            </a:ext>
          </a:extLst>
        </xdr:cNvPr>
        <xdr:cNvCxnSpPr/>
      </xdr:nvCxnSpPr>
      <xdr:spPr>
        <a:xfrm>
          <a:off x="13166725" y="93980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3FC65396-45CD-4D5E-836B-E5F0A7C01C9B}"/>
            </a:ext>
          </a:extLst>
        </xdr:cNvPr>
        <xdr:cNvSpPr txBox="1"/>
      </xdr:nvSpPr>
      <xdr:spPr>
        <a:xfrm>
          <a:off x="13922375"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CEE70C39-C2F2-477B-BDDF-E66898E8B9EC}"/>
            </a:ext>
          </a:extLst>
        </xdr:cNvPr>
        <xdr:cNvSpPr/>
      </xdr:nvSpPr>
      <xdr:spPr>
        <a:xfrm>
          <a:off x="13839825"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B5B2E939-2D7B-4813-A2DD-43970BF733DF}"/>
            </a:ext>
          </a:extLst>
        </xdr:cNvPr>
        <xdr:cNvCxnSpPr/>
      </xdr:nvCxnSpPr>
      <xdr:spPr>
        <a:xfrm>
          <a:off x="12420600" y="939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E12E9751-EC6C-486D-8D22-5A690EE054F3}"/>
            </a:ext>
          </a:extLst>
        </xdr:cNvPr>
        <xdr:cNvSpPr/>
      </xdr:nvSpPr>
      <xdr:spPr>
        <a:xfrm>
          <a:off x="131159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AFD21F5A-F921-4281-9169-6E8EF5982A2F}"/>
            </a:ext>
          </a:extLst>
        </xdr:cNvPr>
        <xdr:cNvSpPr txBox="1"/>
      </xdr:nvSpPr>
      <xdr:spPr>
        <a:xfrm>
          <a:off x="1307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1EFF6BF-2B3D-4558-A0A1-6E1AEE0880A2}"/>
            </a:ext>
          </a:extLst>
        </xdr:cNvPr>
        <xdr:cNvCxnSpPr/>
      </xdr:nvCxnSpPr>
      <xdr:spPr>
        <a:xfrm>
          <a:off x="11655425" y="939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216E95AB-96A0-431D-81E6-1A4BD1104DE7}"/>
            </a:ext>
          </a:extLst>
        </xdr:cNvPr>
        <xdr:cNvSpPr/>
      </xdr:nvSpPr>
      <xdr:spPr>
        <a:xfrm>
          <a:off x="12369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E8CFB9CD-F7C1-4B1F-A9CD-3902F71540F8}"/>
            </a:ext>
          </a:extLst>
        </xdr:cNvPr>
        <xdr:cNvSpPr txBox="1"/>
      </xdr:nvSpPr>
      <xdr:spPr>
        <a:xfrm>
          <a:off x="1230547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3BA76BE1-50F9-4492-A78F-4CF9FD6FDA73}"/>
            </a:ext>
          </a:extLst>
        </xdr:cNvPr>
        <xdr:cNvCxnSpPr/>
      </xdr:nvCxnSpPr>
      <xdr:spPr>
        <a:xfrm>
          <a:off x="10899775" y="939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83142A88-51CA-4E1A-95E9-18D52AB925AC}"/>
            </a:ext>
          </a:extLst>
        </xdr:cNvPr>
        <xdr:cNvSpPr/>
      </xdr:nvSpPr>
      <xdr:spPr>
        <a:xfrm>
          <a:off x="11623675" y="934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A7441ABD-88AF-4B8C-96DD-8443E628FA98}"/>
            </a:ext>
          </a:extLst>
        </xdr:cNvPr>
        <xdr:cNvSpPr txBox="1"/>
      </xdr:nvSpPr>
      <xdr:spPr>
        <a:xfrm>
          <a:off x="11549825"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12A5298A-F9B4-4C47-86E5-C3E3FAB8DF81}"/>
            </a:ext>
          </a:extLst>
        </xdr:cNvPr>
        <xdr:cNvSpPr/>
      </xdr:nvSpPr>
      <xdr:spPr>
        <a:xfrm>
          <a:off x="1084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3FAC4F4C-932C-4ADF-A3C0-C62D46C52485}"/>
            </a:ext>
          </a:extLst>
        </xdr:cNvPr>
        <xdr:cNvSpPr txBox="1"/>
      </xdr:nvSpPr>
      <xdr:spPr>
        <a:xfrm>
          <a:off x="108037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C4A535E0-F752-4BC5-ACAF-7B106759A8A2}"/>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B4433BE0-4A4F-4012-A9D8-EB58C4C592B8}"/>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8E09BF72-4543-42A0-9141-D9FFF3AF9BAE}"/>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D70DC5DE-6FD1-4CA8-82BA-C84C2C845632}"/>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BDC69B1-BEA3-4AF5-B51E-B5B4AD2CEEA0}"/>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364E6A4B-E3C7-4E54-8A58-8FA74FDF0DB4}"/>
            </a:ext>
          </a:extLst>
        </xdr:cNvPr>
        <xdr:cNvSpPr/>
      </xdr:nvSpPr>
      <xdr:spPr>
        <a:xfrm>
          <a:off x="13839825"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43B15392-9B19-4B4D-A996-C54B6169F801}"/>
            </a:ext>
          </a:extLst>
        </xdr:cNvPr>
        <xdr:cNvSpPr txBox="1"/>
      </xdr:nvSpPr>
      <xdr:spPr>
        <a:xfrm>
          <a:off x="13922375"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8511CFBD-1578-4B39-BD09-17912E20D86D}"/>
            </a:ext>
          </a:extLst>
        </xdr:cNvPr>
        <xdr:cNvSpPr/>
      </xdr:nvSpPr>
      <xdr:spPr>
        <a:xfrm>
          <a:off x="131159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BB045F0E-F048-402A-86A5-01BEE61BFA4F}"/>
            </a:ext>
          </a:extLst>
        </xdr:cNvPr>
        <xdr:cNvSpPr txBox="1"/>
      </xdr:nvSpPr>
      <xdr:spPr>
        <a:xfrm>
          <a:off x="1307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C556F6E7-93B0-4ABD-B22A-50C30AF7C1BA}"/>
            </a:ext>
          </a:extLst>
        </xdr:cNvPr>
        <xdr:cNvSpPr/>
      </xdr:nvSpPr>
      <xdr:spPr>
        <a:xfrm>
          <a:off x="12369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A58D30A0-934A-4C89-8818-C0536954C67B}"/>
            </a:ext>
          </a:extLst>
        </xdr:cNvPr>
        <xdr:cNvSpPr txBox="1"/>
      </xdr:nvSpPr>
      <xdr:spPr>
        <a:xfrm>
          <a:off x="1230547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9D275315-A717-4DFA-B8B7-6D0D6DBA2526}"/>
            </a:ext>
          </a:extLst>
        </xdr:cNvPr>
        <xdr:cNvSpPr/>
      </xdr:nvSpPr>
      <xdr:spPr>
        <a:xfrm>
          <a:off x="11623675" y="934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66591D93-EE5E-42E9-A97B-C6CE9AD544E6}"/>
            </a:ext>
          </a:extLst>
        </xdr:cNvPr>
        <xdr:cNvSpPr txBox="1"/>
      </xdr:nvSpPr>
      <xdr:spPr>
        <a:xfrm>
          <a:off x="11549825"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ABB41056-BBA5-4D10-A348-C68FF9329A20}"/>
            </a:ext>
          </a:extLst>
        </xdr:cNvPr>
        <xdr:cNvSpPr/>
      </xdr:nvSpPr>
      <xdr:spPr>
        <a:xfrm>
          <a:off x="1084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5B6ADF28-9F3C-43C1-8B6E-52188B672A8E}"/>
            </a:ext>
          </a:extLst>
        </xdr:cNvPr>
        <xdr:cNvSpPr txBox="1"/>
      </xdr:nvSpPr>
      <xdr:spPr>
        <a:xfrm>
          <a:off x="1080370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5979FA9A-B78E-4AC3-AB85-55389EF90602}"/>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F1749209-0821-49E9-82D3-6613894F33CD}"/>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85D5895F-8FF0-4E44-B60A-EF24FE201C69}"/>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71EDE870-09B8-4B5E-B56C-9C83AFB12C5D}"/>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7F5F5BC4-C238-4FFF-9164-D9EBDF4912E7}"/>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3299F1EF-85CF-4683-8283-1E2B73815A01}"/>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6D12B0EF-0972-465D-B68F-83DBC78AECD4}"/>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7A4C9B20-A405-4901-8F11-74F499FC9C50}"/>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8035C469-C2A6-4621-99B9-E3B7E4943166}"/>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173F3710-CFDB-4042-BEE7-D5C21A5FD251}"/>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id="{A5F9B84E-DEA8-4BB9-B55F-7E11BC48CF8C}"/>
            </a:ext>
          </a:extLst>
        </xdr:cNvPr>
        <xdr:cNvCxnSpPr/>
      </xdr:nvCxnSpPr>
      <xdr:spPr>
        <a:xfrm>
          <a:off x="10588625" y="1351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id="{3BE917D9-B7BD-4F70-A86A-BBE7A985361D}"/>
            </a:ext>
          </a:extLst>
        </xdr:cNvPr>
        <xdr:cNvSpPr txBox="1"/>
      </xdr:nvSpPr>
      <xdr:spPr>
        <a:xfrm>
          <a:off x="103684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id="{28FF0075-0F23-4A32-A181-1F2651A3A020}"/>
            </a:ext>
          </a:extLst>
        </xdr:cNvPr>
        <xdr:cNvCxnSpPr/>
      </xdr:nvCxnSpPr>
      <xdr:spPr>
        <a:xfrm>
          <a:off x="10588625" y="1305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id="{DF77EF23-234B-4EE6-814A-DB7D8A8C9FA3}"/>
            </a:ext>
          </a:extLst>
        </xdr:cNvPr>
        <xdr:cNvSpPr txBox="1"/>
      </xdr:nvSpPr>
      <xdr:spPr>
        <a:xfrm>
          <a:off x="1007893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id="{B6F47948-E49D-4021-B69A-6EC7970EE6EF}"/>
            </a:ext>
          </a:extLst>
        </xdr:cNvPr>
        <xdr:cNvCxnSpPr/>
      </xdr:nvCxnSpPr>
      <xdr:spPr>
        <a:xfrm>
          <a:off x="10588625" y="1259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id="{CBBE33EC-41AD-49AF-9EB9-2C49CD9F6F96}"/>
            </a:ext>
          </a:extLst>
        </xdr:cNvPr>
        <xdr:cNvSpPr txBox="1"/>
      </xdr:nvSpPr>
      <xdr:spPr>
        <a:xfrm>
          <a:off x="1007893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id="{87FE5CCE-87FD-4C91-8A28-C1868A420764}"/>
            </a:ext>
          </a:extLst>
        </xdr:cNvPr>
        <xdr:cNvCxnSpPr/>
      </xdr:nvCxnSpPr>
      <xdr:spPr>
        <a:xfrm>
          <a:off x="10588625" y="1214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id="{9F1AE594-4D98-4E70-AA82-2FFE4902982D}"/>
            </a:ext>
          </a:extLst>
        </xdr:cNvPr>
        <xdr:cNvSpPr txBox="1"/>
      </xdr:nvSpPr>
      <xdr:spPr>
        <a:xfrm>
          <a:off x="1007893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1BDFFD24-686A-4A73-9F13-BEC2965A9CB9}"/>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7255497D-FF51-4641-B39C-D5DA7F94CD07}"/>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C61B0653-92D6-4526-8DC9-6872F563EE97}"/>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id="{235544D7-AECA-4535-8CBA-0F05C1DFFDDE}"/>
            </a:ext>
          </a:extLst>
        </xdr:cNvPr>
        <xdr:cNvCxnSpPr/>
      </xdr:nvCxnSpPr>
      <xdr:spPr>
        <a:xfrm flipV="1">
          <a:off x="13888720"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id="{CFBEA4CD-BBDA-43B5-BB49-401B6B65E5AC}"/>
            </a:ext>
          </a:extLst>
        </xdr:cNvPr>
        <xdr:cNvSpPr txBox="1"/>
      </xdr:nvSpPr>
      <xdr:spPr>
        <a:xfrm>
          <a:off x="13922375"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id="{70E741B9-AFC2-4B90-940D-6BB7CBE54F2B}"/>
            </a:ext>
          </a:extLst>
        </xdr:cNvPr>
        <xdr:cNvCxnSpPr/>
      </xdr:nvCxnSpPr>
      <xdr:spPr>
        <a:xfrm>
          <a:off x="13801725" y="13456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id="{25B3F573-69F6-4E2B-BB3C-DC8F704912F9}"/>
            </a:ext>
          </a:extLst>
        </xdr:cNvPr>
        <xdr:cNvSpPr txBox="1"/>
      </xdr:nvSpPr>
      <xdr:spPr>
        <a:xfrm>
          <a:off x="13922375"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id="{A85013A2-AF4F-4D27-A174-86361A15ABD2}"/>
            </a:ext>
          </a:extLst>
        </xdr:cNvPr>
        <xdr:cNvCxnSpPr/>
      </xdr:nvCxnSpPr>
      <xdr:spPr>
        <a:xfrm>
          <a:off x="13801725" y="124314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42897</xdr:rowOff>
    </xdr:from>
    <xdr:to>
      <xdr:col>85</xdr:col>
      <xdr:colOff>127000</xdr:colOff>
      <xdr:row>77</xdr:row>
      <xdr:rowOff>61720</xdr:rowOff>
    </xdr:to>
    <xdr:cxnSp macro="">
      <xdr:nvCxnSpPr>
        <xdr:cNvPr id="612" name="直線コネクタ 611">
          <a:extLst>
            <a:ext uri="{FF2B5EF4-FFF2-40B4-BE49-F238E27FC236}">
              <a16:creationId xmlns:a16="http://schemas.microsoft.com/office/drawing/2014/main" id="{15465346-9847-4F0E-B05D-1AD64EE38F47}"/>
            </a:ext>
          </a:extLst>
        </xdr:cNvPr>
        <xdr:cNvCxnSpPr/>
      </xdr:nvCxnSpPr>
      <xdr:spPr>
        <a:xfrm flipV="1">
          <a:off x="13166725" y="13244547"/>
          <a:ext cx="7239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a:extLst>
            <a:ext uri="{FF2B5EF4-FFF2-40B4-BE49-F238E27FC236}">
              <a16:creationId xmlns:a16="http://schemas.microsoft.com/office/drawing/2014/main" id="{2437FC21-D9B9-47FF-8790-87695528CF4D}"/>
            </a:ext>
          </a:extLst>
        </xdr:cNvPr>
        <xdr:cNvSpPr txBox="1"/>
      </xdr:nvSpPr>
      <xdr:spPr>
        <a:xfrm>
          <a:off x="13922375"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id="{8F92F7A2-E990-4C18-95B4-F381F98735DA}"/>
            </a:ext>
          </a:extLst>
        </xdr:cNvPr>
        <xdr:cNvSpPr/>
      </xdr:nvSpPr>
      <xdr:spPr>
        <a:xfrm>
          <a:off x="13839825" y="131182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51693</xdr:rowOff>
    </xdr:from>
    <xdr:to>
      <xdr:col>81</xdr:col>
      <xdr:colOff>50800</xdr:colOff>
      <xdr:row>77</xdr:row>
      <xdr:rowOff>61720</xdr:rowOff>
    </xdr:to>
    <xdr:cxnSp macro="">
      <xdr:nvCxnSpPr>
        <xdr:cNvPr id="615" name="直線コネクタ 614">
          <a:extLst>
            <a:ext uri="{FF2B5EF4-FFF2-40B4-BE49-F238E27FC236}">
              <a16:creationId xmlns:a16="http://schemas.microsoft.com/office/drawing/2014/main" id="{FE37FFFB-54AD-4148-A481-E0C9F662740E}"/>
            </a:ext>
          </a:extLst>
        </xdr:cNvPr>
        <xdr:cNvCxnSpPr/>
      </xdr:nvCxnSpPr>
      <xdr:spPr>
        <a:xfrm>
          <a:off x="12420600" y="13253343"/>
          <a:ext cx="746125"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id="{D5F1088E-4DAB-4D7D-A786-09984FD4ACF0}"/>
            </a:ext>
          </a:extLst>
        </xdr:cNvPr>
        <xdr:cNvSpPr/>
      </xdr:nvSpPr>
      <xdr:spPr>
        <a:xfrm>
          <a:off x="13115925"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id="{7EEB7F5B-792A-4709-9036-9BA1D003FFC0}"/>
            </a:ext>
          </a:extLst>
        </xdr:cNvPr>
        <xdr:cNvSpPr txBox="1"/>
      </xdr:nvSpPr>
      <xdr:spPr>
        <a:xfrm>
          <a:off x="12956686"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51693</xdr:rowOff>
    </xdr:from>
    <xdr:to>
      <xdr:col>76</xdr:col>
      <xdr:colOff>114300</xdr:colOff>
      <xdr:row>77</xdr:row>
      <xdr:rowOff>52434</xdr:rowOff>
    </xdr:to>
    <xdr:cxnSp macro="">
      <xdr:nvCxnSpPr>
        <xdr:cNvPr id="618" name="直線コネクタ 617">
          <a:extLst>
            <a:ext uri="{FF2B5EF4-FFF2-40B4-BE49-F238E27FC236}">
              <a16:creationId xmlns:a16="http://schemas.microsoft.com/office/drawing/2014/main" id="{E333E1A3-3809-414C-A9BC-912A3AD6AFF4}"/>
            </a:ext>
          </a:extLst>
        </xdr:cNvPr>
        <xdr:cNvCxnSpPr/>
      </xdr:nvCxnSpPr>
      <xdr:spPr>
        <a:xfrm flipV="1">
          <a:off x="11655425" y="13253343"/>
          <a:ext cx="765175"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id="{8CC83975-BCF9-43DF-B13D-69B688A22CC7}"/>
            </a:ext>
          </a:extLst>
        </xdr:cNvPr>
        <xdr:cNvSpPr/>
      </xdr:nvSpPr>
      <xdr:spPr>
        <a:xfrm>
          <a:off x="123698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id="{50D0E9C1-EC7A-4048-8963-FF6F09CD06D9}"/>
            </a:ext>
          </a:extLst>
        </xdr:cNvPr>
        <xdr:cNvSpPr txBox="1"/>
      </xdr:nvSpPr>
      <xdr:spPr>
        <a:xfrm>
          <a:off x="12181986"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52050</xdr:rowOff>
    </xdr:from>
    <xdr:to>
      <xdr:col>71</xdr:col>
      <xdr:colOff>177800</xdr:colOff>
      <xdr:row>77</xdr:row>
      <xdr:rowOff>52434</xdr:rowOff>
    </xdr:to>
    <xdr:cxnSp macro="">
      <xdr:nvCxnSpPr>
        <xdr:cNvPr id="621" name="直線コネクタ 620">
          <a:extLst>
            <a:ext uri="{FF2B5EF4-FFF2-40B4-BE49-F238E27FC236}">
              <a16:creationId xmlns:a16="http://schemas.microsoft.com/office/drawing/2014/main" id="{649868F9-2E54-4B50-AE4A-1E836E37E59B}"/>
            </a:ext>
          </a:extLst>
        </xdr:cNvPr>
        <xdr:cNvCxnSpPr/>
      </xdr:nvCxnSpPr>
      <xdr:spPr>
        <a:xfrm>
          <a:off x="10899775" y="13253700"/>
          <a:ext cx="75565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a:extLst>
            <a:ext uri="{FF2B5EF4-FFF2-40B4-BE49-F238E27FC236}">
              <a16:creationId xmlns:a16="http://schemas.microsoft.com/office/drawing/2014/main" id="{E061C116-0D0E-4823-89E9-B442AAFC8BAC}"/>
            </a:ext>
          </a:extLst>
        </xdr:cNvPr>
        <xdr:cNvSpPr/>
      </xdr:nvSpPr>
      <xdr:spPr>
        <a:xfrm>
          <a:off x="11623675" y="131838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100303</xdr:rowOff>
    </xdr:from>
    <xdr:ext cx="534377" cy="259045"/>
    <xdr:sp macro="" textlink="">
      <xdr:nvSpPr>
        <xdr:cNvPr id="623" name="テキスト ボックス 622">
          <a:extLst>
            <a:ext uri="{FF2B5EF4-FFF2-40B4-BE49-F238E27FC236}">
              <a16:creationId xmlns:a16="http://schemas.microsoft.com/office/drawing/2014/main" id="{28C74492-E2AC-4D65-BF51-4D0718E0F86F}"/>
            </a:ext>
          </a:extLst>
        </xdr:cNvPr>
        <xdr:cNvSpPr txBox="1"/>
      </xdr:nvSpPr>
      <xdr:spPr>
        <a:xfrm>
          <a:off x="1143586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a:extLst>
            <a:ext uri="{FF2B5EF4-FFF2-40B4-BE49-F238E27FC236}">
              <a16:creationId xmlns:a16="http://schemas.microsoft.com/office/drawing/2014/main" id="{C21E0A3F-DF30-4784-8DAD-2F165DCF3D4E}"/>
            </a:ext>
          </a:extLst>
        </xdr:cNvPr>
        <xdr:cNvSpPr/>
      </xdr:nvSpPr>
      <xdr:spPr>
        <a:xfrm>
          <a:off x="10848975"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98602</xdr:rowOff>
    </xdr:from>
    <xdr:ext cx="534377" cy="259045"/>
    <xdr:sp macro="" textlink="">
      <xdr:nvSpPr>
        <xdr:cNvPr id="625" name="テキスト ボックス 624">
          <a:extLst>
            <a:ext uri="{FF2B5EF4-FFF2-40B4-BE49-F238E27FC236}">
              <a16:creationId xmlns:a16="http://schemas.microsoft.com/office/drawing/2014/main" id="{26C99CAF-1FF1-4039-8C34-8BDB111FB6A9}"/>
            </a:ext>
          </a:extLst>
        </xdr:cNvPr>
        <xdr:cNvSpPr txBox="1"/>
      </xdr:nvSpPr>
      <xdr:spPr>
        <a:xfrm>
          <a:off x="10689736"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106058CD-F5C1-42BD-8FAC-AB2F82804D52}"/>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CD331471-8C3B-4AED-896F-99C422AF05CB}"/>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DC50FFCF-D840-4DCD-9C7D-95822AE21184}"/>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D952AA2A-F64D-4314-94F0-E06A5CB2EBCF}"/>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6F8C1E54-81DE-469E-8E29-1FEC9FFD02FF}"/>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163547</xdr:rowOff>
    </xdr:from>
    <xdr:to>
      <xdr:col>85</xdr:col>
      <xdr:colOff>177800</xdr:colOff>
      <xdr:row>77</xdr:row>
      <xdr:rowOff>93697</xdr:rowOff>
    </xdr:to>
    <xdr:sp macro="" textlink="">
      <xdr:nvSpPr>
        <xdr:cNvPr id="631" name="楕円 630">
          <a:extLst>
            <a:ext uri="{FF2B5EF4-FFF2-40B4-BE49-F238E27FC236}">
              <a16:creationId xmlns:a16="http://schemas.microsoft.com/office/drawing/2014/main" id="{0D2AA990-AC8B-4EB9-B3E9-05442ED6347A}"/>
            </a:ext>
          </a:extLst>
        </xdr:cNvPr>
        <xdr:cNvSpPr/>
      </xdr:nvSpPr>
      <xdr:spPr>
        <a:xfrm>
          <a:off x="13839825" y="13193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141974</xdr:rowOff>
    </xdr:from>
    <xdr:ext cx="534377" cy="259045"/>
    <xdr:sp macro="" textlink="">
      <xdr:nvSpPr>
        <xdr:cNvPr id="632" name="公債費該当値テキスト">
          <a:extLst>
            <a:ext uri="{FF2B5EF4-FFF2-40B4-BE49-F238E27FC236}">
              <a16:creationId xmlns:a16="http://schemas.microsoft.com/office/drawing/2014/main" id="{8D5DD7F7-6A18-48D5-B9E8-92E6054FD65F}"/>
            </a:ext>
          </a:extLst>
        </xdr:cNvPr>
        <xdr:cNvSpPr txBox="1"/>
      </xdr:nvSpPr>
      <xdr:spPr>
        <a:xfrm>
          <a:off x="13922375" y="131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10920</xdr:rowOff>
    </xdr:from>
    <xdr:to>
      <xdr:col>81</xdr:col>
      <xdr:colOff>101600</xdr:colOff>
      <xdr:row>77</xdr:row>
      <xdr:rowOff>112520</xdr:rowOff>
    </xdr:to>
    <xdr:sp macro="" textlink="">
      <xdr:nvSpPr>
        <xdr:cNvPr id="633" name="楕円 632">
          <a:extLst>
            <a:ext uri="{FF2B5EF4-FFF2-40B4-BE49-F238E27FC236}">
              <a16:creationId xmlns:a16="http://schemas.microsoft.com/office/drawing/2014/main" id="{465EA948-1A4F-4416-A0A0-93AD6DDBA6FB}"/>
            </a:ext>
          </a:extLst>
        </xdr:cNvPr>
        <xdr:cNvSpPr/>
      </xdr:nvSpPr>
      <xdr:spPr>
        <a:xfrm>
          <a:off x="13115925" y="13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103647</xdr:rowOff>
    </xdr:from>
    <xdr:ext cx="534377" cy="259045"/>
    <xdr:sp macro="" textlink="">
      <xdr:nvSpPr>
        <xdr:cNvPr id="634" name="テキスト ボックス 633">
          <a:extLst>
            <a:ext uri="{FF2B5EF4-FFF2-40B4-BE49-F238E27FC236}">
              <a16:creationId xmlns:a16="http://schemas.microsoft.com/office/drawing/2014/main" id="{23DECB9D-1FA9-4FA8-8F0E-4F9CA1706342}"/>
            </a:ext>
          </a:extLst>
        </xdr:cNvPr>
        <xdr:cNvSpPr txBox="1"/>
      </xdr:nvSpPr>
      <xdr:spPr>
        <a:xfrm>
          <a:off x="12956686" y="133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893</xdr:rowOff>
    </xdr:from>
    <xdr:to>
      <xdr:col>76</xdr:col>
      <xdr:colOff>165100</xdr:colOff>
      <xdr:row>77</xdr:row>
      <xdr:rowOff>102493</xdr:rowOff>
    </xdr:to>
    <xdr:sp macro="" textlink="">
      <xdr:nvSpPr>
        <xdr:cNvPr id="635" name="楕円 634">
          <a:extLst>
            <a:ext uri="{FF2B5EF4-FFF2-40B4-BE49-F238E27FC236}">
              <a16:creationId xmlns:a16="http://schemas.microsoft.com/office/drawing/2014/main" id="{C4A982AE-CC60-495D-A014-D695D444EC68}"/>
            </a:ext>
          </a:extLst>
        </xdr:cNvPr>
        <xdr:cNvSpPr/>
      </xdr:nvSpPr>
      <xdr:spPr>
        <a:xfrm>
          <a:off x="12369800" y="132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93620</xdr:rowOff>
    </xdr:from>
    <xdr:ext cx="534377" cy="259045"/>
    <xdr:sp macro="" textlink="">
      <xdr:nvSpPr>
        <xdr:cNvPr id="636" name="テキスト ボックス 635">
          <a:extLst>
            <a:ext uri="{FF2B5EF4-FFF2-40B4-BE49-F238E27FC236}">
              <a16:creationId xmlns:a16="http://schemas.microsoft.com/office/drawing/2014/main" id="{2EEE181D-17B6-45C3-9FC2-BB73FE92C089}"/>
            </a:ext>
          </a:extLst>
        </xdr:cNvPr>
        <xdr:cNvSpPr txBox="1"/>
      </xdr:nvSpPr>
      <xdr:spPr>
        <a:xfrm>
          <a:off x="12181986" y="132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xdr:rowOff>
    </xdr:from>
    <xdr:to>
      <xdr:col>72</xdr:col>
      <xdr:colOff>38100</xdr:colOff>
      <xdr:row>77</xdr:row>
      <xdr:rowOff>103234</xdr:rowOff>
    </xdr:to>
    <xdr:sp macro="" textlink="">
      <xdr:nvSpPr>
        <xdr:cNvPr id="637" name="楕円 636">
          <a:extLst>
            <a:ext uri="{FF2B5EF4-FFF2-40B4-BE49-F238E27FC236}">
              <a16:creationId xmlns:a16="http://schemas.microsoft.com/office/drawing/2014/main" id="{F3AAB64D-259A-4810-B74D-086DC623CDB1}"/>
            </a:ext>
          </a:extLst>
        </xdr:cNvPr>
        <xdr:cNvSpPr/>
      </xdr:nvSpPr>
      <xdr:spPr>
        <a:xfrm>
          <a:off x="11623675" y="132032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94361</xdr:rowOff>
    </xdr:from>
    <xdr:ext cx="534377" cy="259045"/>
    <xdr:sp macro="" textlink="">
      <xdr:nvSpPr>
        <xdr:cNvPr id="638" name="テキスト ボックス 637">
          <a:extLst>
            <a:ext uri="{FF2B5EF4-FFF2-40B4-BE49-F238E27FC236}">
              <a16:creationId xmlns:a16="http://schemas.microsoft.com/office/drawing/2014/main" id="{48CB6A92-199C-48C6-A070-447C88FD3770}"/>
            </a:ext>
          </a:extLst>
        </xdr:cNvPr>
        <xdr:cNvSpPr txBox="1"/>
      </xdr:nvSpPr>
      <xdr:spPr>
        <a:xfrm>
          <a:off x="11435861" y="132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1250</xdr:rowOff>
    </xdr:from>
    <xdr:to>
      <xdr:col>67</xdr:col>
      <xdr:colOff>101600</xdr:colOff>
      <xdr:row>77</xdr:row>
      <xdr:rowOff>102850</xdr:rowOff>
    </xdr:to>
    <xdr:sp macro="" textlink="">
      <xdr:nvSpPr>
        <xdr:cNvPr id="639" name="楕円 638">
          <a:extLst>
            <a:ext uri="{FF2B5EF4-FFF2-40B4-BE49-F238E27FC236}">
              <a16:creationId xmlns:a16="http://schemas.microsoft.com/office/drawing/2014/main" id="{B1934FB1-8A40-444E-A587-1F73D14E1C86}"/>
            </a:ext>
          </a:extLst>
        </xdr:cNvPr>
        <xdr:cNvSpPr/>
      </xdr:nvSpPr>
      <xdr:spPr>
        <a:xfrm>
          <a:off x="10848975" y="132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93977</xdr:rowOff>
    </xdr:from>
    <xdr:ext cx="534377" cy="259045"/>
    <xdr:sp macro="" textlink="">
      <xdr:nvSpPr>
        <xdr:cNvPr id="640" name="テキスト ボックス 639">
          <a:extLst>
            <a:ext uri="{FF2B5EF4-FFF2-40B4-BE49-F238E27FC236}">
              <a16:creationId xmlns:a16="http://schemas.microsoft.com/office/drawing/2014/main" id="{1C0AE23E-3C73-45FF-9402-7C9235FA028F}"/>
            </a:ext>
          </a:extLst>
        </xdr:cNvPr>
        <xdr:cNvSpPr txBox="1"/>
      </xdr:nvSpPr>
      <xdr:spPr>
        <a:xfrm>
          <a:off x="10689736" y="132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D6F0455D-D4D7-4A97-B8F2-623022AC2240}"/>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B057B69A-2408-49FC-A599-82BA48DCEF39}"/>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E5D51AB4-3FAC-4F81-8B07-FCB145D38821}"/>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25F36851-4358-41A7-BD79-0288D36D7ED4}"/>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61879FEA-CD45-454C-B120-6BAE149BA2B6}"/>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E9CC9D9-C832-4E99-BDDE-25AF4EDDB908}"/>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18748D98-7E61-4BFD-8492-6A9EBD92A720}"/>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3086B8A7-7166-4DD1-9A49-7A68B137D87C}"/>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D68664C8-6588-4FC4-A187-9AC57385BA72}"/>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CFAF99B6-B78E-4DF9-881B-BFEEBEDAB337}"/>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50A9BA9F-C152-4BA9-9563-E5A98523166D}"/>
            </a:ext>
          </a:extLst>
        </xdr:cNvPr>
        <xdr:cNvCxnSpPr/>
      </xdr:nvCxnSpPr>
      <xdr:spPr>
        <a:xfrm>
          <a:off x="10588625" y="1701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7F5B37D6-BFC0-464A-B71F-FA6573ADE323}"/>
            </a:ext>
          </a:extLst>
        </xdr:cNvPr>
        <xdr:cNvSpPr txBox="1"/>
      </xdr:nvSpPr>
      <xdr:spPr>
        <a:xfrm>
          <a:off x="103684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90ED8B50-FDB4-4E1F-95E9-81C6968E5FE4}"/>
            </a:ext>
          </a:extLst>
        </xdr:cNvPr>
        <xdr:cNvCxnSpPr/>
      </xdr:nvCxnSpPr>
      <xdr:spPr>
        <a:xfrm>
          <a:off x="10588625" y="1663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55B78BA0-DB88-4090-BAFA-FC8A5C582368}"/>
            </a:ext>
          </a:extLst>
        </xdr:cNvPr>
        <xdr:cNvSpPr txBox="1"/>
      </xdr:nvSpPr>
      <xdr:spPr>
        <a:xfrm>
          <a:off x="1007893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C1B65343-1228-4CD7-A1F4-52AC48073596}"/>
            </a:ext>
          </a:extLst>
        </xdr:cNvPr>
        <xdr:cNvCxnSpPr/>
      </xdr:nvCxnSpPr>
      <xdr:spPr>
        <a:xfrm>
          <a:off x="10588625" y="1625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AA271ACB-B1CC-499A-9728-CFA7E7331DF8}"/>
            </a:ext>
          </a:extLst>
        </xdr:cNvPr>
        <xdr:cNvSpPr txBox="1"/>
      </xdr:nvSpPr>
      <xdr:spPr>
        <a:xfrm>
          <a:off x="1007893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78501E48-1F5F-4525-BCEB-F32D5A379C35}"/>
            </a:ext>
          </a:extLst>
        </xdr:cNvPr>
        <xdr:cNvCxnSpPr/>
      </xdr:nvCxnSpPr>
      <xdr:spPr>
        <a:xfrm>
          <a:off x="10588625" y="1587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815542C5-5D98-4AD2-9DC7-4194AEA79AA8}"/>
            </a:ext>
          </a:extLst>
        </xdr:cNvPr>
        <xdr:cNvSpPr txBox="1"/>
      </xdr:nvSpPr>
      <xdr:spPr>
        <a:xfrm>
          <a:off x="1007893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1446207A-817B-4287-839F-FEE4E0672C30}"/>
            </a:ext>
          </a:extLst>
        </xdr:cNvPr>
        <xdr:cNvCxnSpPr/>
      </xdr:nvCxnSpPr>
      <xdr:spPr>
        <a:xfrm>
          <a:off x="10588625" y="1549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631B4B93-9022-436E-B623-71C921511EB2}"/>
            </a:ext>
          </a:extLst>
        </xdr:cNvPr>
        <xdr:cNvSpPr txBox="1"/>
      </xdr:nvSpPr>
      <xdr:spPr>
        <a:xfrm>
          <a:off x="1007893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A2B1C3FF-51AD-447B-88B6-87008B46FCBD}"/>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6BAF4F60-EDD6-46F8-B43E-6789485BA355}"/>
            </a:ext>
          </a:extLst>
        </xdr:cNvPr>
        <xdr:cNvSpPr txBox="1"/>
      </xdr:nvSpPr>
      <xdr:spPr>
        <a:xfrm>
          <a:off x="10017353"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369CE56-CD02-4FC4-8DA5-3123DBE7B837}"/>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id="{DA79744F-087A-4992-9F8E-1E43AD7FE9B9}"/>
            </a:ext>
          </a:extLst>
        </xdr:cNvPr>
        <xdr:cNvCxnSpPr/>
      </xdr:nvCxnSpPr>
      <xdr:spPr>
        <a:xfrm flipV="1">
          <a:off x="13888720"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id="{79F683AE-4B0C-407B-93EA-AAB6C3AE26C9}"/>
            </a:ext>
          </a:extLst>
        </xdr:cNvPr>
        <xdr:cNvSpPr txBox="1"/>
      </xdr:nvSpPr>
      <xdr:spPr>
        <a:xfrm>
          <a:off x="13922375"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id="{6566266D-AFAA-4574-9C22-3A330FE1449C}"/>
            </a:ext>
          </a:extLst>
        </xdr:cNvPr>
        <xdr:cNvCxnSpPr/>
      </xdr:nvCxnSpPr>
      <xdr:spPr>
        <a:xfrm>
          <a:off x="13801725" y="17017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id="{7A0AFF0F-30A1-4C2B-9B22-6DF6640F8508}"/>
            </a:ext>
          </a:extLst>
        </xdr:cNvPr>
        <xdr:cNvSpPr txBox="1"/>
      </xdr:nvSpPr>
      <xdr:spPr>
        <a:xfrm>
          <a:off x="13922375"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id="{5B026D37-348E-40B7-A1F4-151BDE176601}"/>
            </a:ext>
          </a:extLst>
        </xdr:cNvPr>
        <xdr:cNvCxnSpPr/>
      </xdr:nvCxnSpPr>
      <xdr:spPr>
        <a:xfrm>
          <a:off x="13801725" y="156606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7750</xdr:rowOff>
    </xdr:from>
    <xdr:to>
      <xdr:col>85</xdr:col>
      <xdr:colOff>127000</xdr:colOff>
      <xdr:row>99</xdr:row>
      <xdr:rowOff>18923</xdr:rowOff>
    </xdr:to>
    <xdr:cxnSp macro="">
      <xdr:nvCxnSpPr>
        <xdr:cNvPr id="669" name="直線コネクタ 668">
          <a:extLst>
            <a:ext uri="{FF2B5EF4-FFF2-40B4-BE49-F238E27FC236}">
              <a16:creationId xmlns:a16="http://schemas.microsoft.com/office/drawing/2014/main" id="{BE58986D-A2D4-4ADE-84E9-C00F43F9B149}"/>
            </a:ext>
          </a:extLst>
        </xdr:cNvPr>
        <xdr:cNvCxnSpPr/>
      </xdr:nvCxnSpPr>
      <xdr:spPr>
        <a:xfrm>
          <a:off x="13166725" y="16981300"/>
          <a:ext cx="7239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id="{3F8C25F4-31A4-46C7-AAE1-BAC852E6906D}"/>
            </a:ext>
          </a:extLst>
        </xdr:cNvPr>
        <xdr:cNvSpPr txBox="1"/>
      </xdr:nvSpPr>
      <xdr:spPr>
        <a:xfrm>
          <a:off x="13922375"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id="{2E71946A-38EF-42B2-B681-8E8F09EEA9D9}"/>
            </a:ext>
          </a:extLst>
        </xdr:cNvPr>
        <xdr:cNvSpPr/>
      </xdr:nvSpPr>
      <xdr:spPr>
        <a:xfrm>
          <a:off x="13839825" y="16863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7750</xdr:rowOff>
    </xdr:from>
    <xdr:to>
      <xdr:col>81</xdr:col>
      <xdr:colOff>50800</xdr:colOff>
      <xdr:row>99</xdr:row>
      <xdr:rowOff>22479</xdr:rowOff>
    </xdr:to>
    <xdr:cxnSp macro="">
      <xdr:nvCxnSpPr>
        <xdr:cNvPr id="672" name="直線コネクタ 671">
          <a:extLst>
            <a:ext uri="{FF2B5EF4-FFF2-40B4-BE49-F238E27FC236}">
              <a16:creationId xmlns:a16="http://schemas.microsoft.com/office/drawing/2014/main" id="{F35EAD22-1909-4D6B-8D8E-827B50CE38D2}"/>
            </a:ext>
          </a:extLst>
        </xdr:cNvPr>
        <xdr:cNvCxnSpPr/>
      </xdr:nvCxnSpPr>
      <xdr:spPr>
        <a:xfrm flipV="1">
          <a:off x="12420600" y="16981300"/>
          <a:ext cx="746125" cy="1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id="{A9D47B23-240D-47DC-938E-38CCCEB2C30E}"/>
            </a:ext>
          </a:extLst>
        </xdr:cNvPr>
        <xdr:cNvSpPr/>
      </xdr:nvSpPr>
      <xdr:spPr>
        <a:xfrm>
          <a:off x="13115925"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id="{12FA54AF-5D79-4E54-B37C-BA53614A13E5}"/>
            </a:ext>
          </a:extLst>
        </xdr:cNvPr>
        <xdr:cNvSpPr txBox="1"/>
      </xdr:nvSpPr>
      <xdr:spPr>
        <a:xfrm>
          <a:off x="12956686"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589</xdr:rowOff>
    </xdr:from>
    <xdr:to>
      <xdr:col>76</xdr:col>
      <xdr:colOff>114300</xdr:colOff>
      <xdr:row>99</xdr:row>
      <xdr:rowOff>22479</xdr:rowOff>
    </xdr:to>
    <xdr:cxnSp macro="">
      <xdr:nvCxnSpPr>
        <xdr:cNvPr id="675" name="直線コネクタ 674">
          <a:extLst>
            <a:ext uri="{FF2B5EF4-FFF2-40B4-BE49-F238E27FC236}">
              <a16:creationId xmlns:a16="http://schemas.microsoft.com/office/drawing/2014/main" id="{6BC54D88-7218-46EE-BC2B-CC7C1A009EE9}"/>
            </a:ext>
          </a:extLst>
        </xdr:cNvPr>
        <xdr:cNvCxnSpPr/>
      </xdr:nvCxnSpPr>
      <xdr:spPr>
        <a:xfrm>
          <a:off x="11655425" y="16974139"/>
          <a:ext cx="765175" cy="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id="{B52C0A43-CD72-4E5E-A407-07E8AF023C5C}"/>
            </a:ext>
          </a:extLst>
        </xdr:cNvPr>
        <xdr:cNvSpPr/>
      </xdr:nvSpPr>
      <xdr:spPr>
        <a:xfrm>
          <a:off x="123698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id="{38EEEDAA-7447-4112-B8E3-A12BAB922423}"/>
            </a:ext>
          </a:extLst>
        </xdr:cNvPr>
        <xdr:cNvSpPr txBox="1"/>
      </xdr:nvSpPr>
      <xdr:spPr>
        <a:xfrm>
          <a:off x="12181986"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589</xdr:rowOff>
    </xdr:from>
    <xdr:to>
      <xdr:col>71</xdr:col>
      <xdr:colOff>177800</xdr:colOff>
      <xdr:row>99</xdr:row>
      <xdr:rowOff>32274</xdr:rowOff>
    </xdr:to>
    <xdr:cxnSp macro="">
      <xdr:nvCxnSpPr>
        <xdr:cNvPr id="678" name="直線コネクタ 677">
          <a:extLst>
            <a:ext uri="{FF2B5EF4-FFF2-40B4-BE49-F238E27FC236}">
              <a16:creationId xmlns:a16="http://schemas.microsoft.com/office/drawing/2014/main" id="{CF4A15ED-B967-4CC1-A053-5FD9378D6B3A}"/>
            </a:ext>
          </a:extLst>
        </xdr:cNvPr>
        <xdr:cNvCxnSpPr/>
      </xdr:nvCxnSpPr>
      <xdr:spPr>
        <a:xfrm flipV="1">
          <a:off x="10899775" y="16974139"/>
          <a:ext cx="75565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a:extLst>
            <a:ext uri="{FF2B5EF4-FFF2-40B4-BE49-F238E27FC236}">
              <a16:creationId xmlns:a16="http://schemas.microsoft.com/office/drawing/2014/main" id="{F66A9347-1CB3-49EF-A474-C943DECD4357}"/>
            </a:ext>
          </a:extLst>
        </xdr:cNvPr>
        <xdr:cNvSpPr/>
      </xdr:nvSpPr>
      <xdr:spPr>
        <a:xfrm>
          <a:off x="11623675" y="16808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a:extLst>
            <a:ext uri="{FF2B5EF4-FFF2-40B4-BE49-F238E27FC236}">
              <a16:creationId xmlns:a16="http://schemas.microsoft.com/office/drawing/2014/main" id="{45EB05C9-7A9C-4A7B-9232-00B998207BF9}"/>
            </a:ext>
          </a:extLst>
        </xdr:cNvPr>
        <xdr:cNvSpPr txBox="1"/>
      </xdr:nvSpPr>
      <xdr:spPr>
        <a:xfrm>
          <a:off x="1143586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a:extLst>
            <a:ext uri="{FF2B5EF4-FFF2-40B4-BE49-F238E27FC236}">
              <a16:creationId xmlns:a16="http://schemas.microsoft.com/office/drawing/2014/main" id="{FA763C15-DEBC-4A94-9B08-2B59DDCCDACC}"/>
            </a:ext>
          </a:extLst>
        </xdr:cNvPr>
        <xdr:cNvSpPr/>
      </xdr:nvSpPr>
      <xdr:spPr>
        <a:xfrm>
          <a:off x="10848975"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82" name="テキスト ボックス 681">
          <a:extLst>
            <a:ext uri="{FF2B5EF4-FFF2-40B4-BE49-F238E27FC236}">
              <a16:creationId xmlns:a16="http://schemas.microsoft.com/office/drawing/2014/main" id="{F21A3943-AF96-450D-AA35-471D170E212F}"/>
            </a:ext>
          </a:extLst>
        </xdr:cNvPr>
        <xdr:cNvSpPr txBox="1"/>
      </xdr:nvSpPr>
      <xdr:spPr>
        <a:xfrm>
          <a:off x="10689736"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43560FD6-8C11-4A68-9364-A5722550F678}"/>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7B0F97B-BBA1-46A9-94AA-1802D52F7C67}"/>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1C8035D7-45CE-404B-B54E-C9365434E42E}"/>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580BCF67-EE78-49E4-8DBA-892DFBAC78BF}"/>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55539323-8528-45A2-BB6B-0A7F916468BB}"/>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139573</xdr:rowOff>
    </xdr:from>
    <xdr:to>
      <xdr:col>85</xdr:col>
      <xdr:colOff>177800</xdr:colOff>
      <xdr:row>99</xdr:row>
      <xdr:rowOff>69723</xdr:rowOff>
    </xdr:to>
    <xdr:sp macro="" textlink="">
      <xdr:nvSpPr>
        <xdr:cNvPr id="688" name="楕円 687">
          <a:extLst>
            <a:ext uri="{FF2B5EF4-FFF2-40B4-BE49-F238E27FC236}">
              <a16:creationId xmlns:a16="http://schemas.microsoft.com/office/drawing/2014/main" id="{FF4436AD-E9A4-4566-BAE4-1B971127BD82}"/>
            </a:ext>
          </a:extLst>
        </xdr:cNvPr>
        <xdr:cNvSpPr/>
      </xdr:nvSpPr>
      <xdr:spPr>
        <a:xfrm>
          <a:off x="13839825" y="169416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54500</xdr:rowOff>
    </xdr:from>
    <xdr:ext cx="534377" cy="259045"/>
    <xdr:sp macro="" textlink="">
      <xdr:nvSpPr>
        <xdr:cNvPr id="689" name="積立金該当値テキスト">
          <a:extLst>
            <a:ext uri="{FF2B5EF4-FFF2-40B4-BE49-F238E27FC236}">
              <a16:creationId xmlns:a16="http://schemas.microsoft.com/office/drawing/2014/main" id="{EAC15D65-5F2F-450E-B331-556F301387A3}"/>
            </a:ext>
          </a:extLst>
        </xdr:cNvPr>
        <xdr:cNvSpPr txBox="1"/>
      </xdr:nvSpPr>
      <xdr:spPr>
        <a:xfrm>
          <a:off x="13922375" y="168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128400</xdr:rowOff>
    </xdr:from>
    <xdr:to>
      <xdr:col>81</xdr:col>
      <xdr:colOff>101600</xdr:colOff>
      <xdr:row>99</xdr:row>
      <xdr:rowOff>58550</xdr:rowOff>
    </xdr:to>
    <xdr:sp macro="" textlink="">
      <xdr:nvSpPr>
        <xdr:cNvPr id="690" name="楕円 689">
          <a:extLst>
            <a:ext uri="{FF2B5EF4-FFF2-40B4-BE49-F238E27FC236}">
              <a16:creationId xmlns:a16="http://schemas.microsoft.com/office/drawing/2014/main" id="{B4A9258A-F871-4661-8E3F-6A9D5EC0FF33}"/>
            </a:ext>
          </a:extLst>
        </xdr:cNvPr>
        <xdr:cNvSpPr/>
      </xdr:nvSpPr>
      <xdr:spPr>
        <a:xfrm>
          <a:off x="13115925" y="169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49677</xdr:rowOff>
    </xdr:from>
    <xdr:ext cx="534377" cy="259045"/>
    <xdr:sp macro="" textlink="">
      <xdr:nvSpPr>
        <xdr:cNvPr id="691" name="テキスト ボックス 690">
          <a:extLst>
            <a:ext uri="{FF2B5EF4-FFF2-40B4-BE49-F238E27FC236}">
              <a16:creationId xmlns:a16="http://schemas.microsoft.com/office/drawing/2014/main" id="{9EADE05B-A6A7-47FD-A178-D6756316E0E9}"/>
            </a:ext>
          </a:extLst>
        </xdr:cNvPr>
        <xdr:cNvSpPr txBox="1"/>
      </xdr:nvSpPr>
      <xdr:spPr>
        <a:xfrm>
          <a:off x="12956686" y="170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143129</xdr:rowOff>
    </xdr:from>
    <xdr:to>
      <xdr:col>76</xdr:col>
      <xdr:colOff>165100</xdr:colOff>
      <xdr:row>99</xdr:row>
      <xdr:rowOff>73279</xdr:rowOff>
    </xdr:to>
    <xdr:sp macro="" textlink="">
      <xdr:nvSpPr>
        <xdr:cNvPr id="692" name="楕円 691">
          <a:extLst>
            <a:ext uri="{FF2B5EF4-FFF2-40B4-BE49-F238E27FC236}">
              <a16:creationId xmlns:a16="http://schemas.microsoft.com/office/drawing/2014/main" id="{A5CB1CFE-788B-40FB-876F-8BA851BAA8C2}"/>
            </a:ext>
          </a:extLst>
        </xdr:cNvPr>
        <xdr:cNvSpPr/>
      </xdr:nvSpPr>
      <xdr:spPr>
        <a:xfrm>
          <a:off x="12369800" y="169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64406</xdr:rowOff>
    </xdr:from>
    <xdr:ext cx="534377" cy="259045"/>
    <xdr:sp macro="" textlink="">
      <xdr:nvSpPr>
        <xdr:cNvPr id="693" name="テキスト ボックス 692">
          <a:extLst>
            <a:ext uri="{FF2B5EF4-FFF2-40B4-BE49-F238E27FC236}">
              <a16:creationId xmlns:a16="http://schemas.microsoft.com/office/drawing/2014/main" id="{6E26B289-384A-4546-8C6E-AD1C37E9B1C5}"/>
            </a:ext>
          </a:extLst>
        </xdr:cNvPr>
        <xdr:cNvSpPr txBox="1"/>
      </xdr:nvSpPr>
      <xdr:spPr>
        <a:xfrm>
          <a:off x="12181986" y="170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121239</xdr:rowOff>
    </xdr:from>
    <xdr:to>
      <xdr:col>72</xdr:col>
      <xdr:colOff>38100</xdr:colOff>
      <xdr:row>99</xdr:row>
      <xdr:rowOff>51389</xdr:rowOff>
    </xdr:to>
    <xdr:sp macro="" textlink="">
      <xdr:nvSpPr>
        <xdr:cNvPr id="694" name="楕円 693">
          <a:extLst>
            <a:ext uri="{FF2B5EF4-FFF2-40B4-BE49-F238E27FC236}">
              <a16:creationId xmlns:a16="http://schemas.microsoft.com/office/drawing/2014/main" id="{1980C7D9-4777-452C-B749-AEE64A1CC2CE}"/>
            </a:ext>
          </a:extLst>
        </xdr:cNvPr>
        <xdr:cNvSpPr/>
      </xdr:nvSpPr>
      <xdr:spPr>
        <a:xfrm>
          <a:off x="11623675" y="169233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42516</xdr:rowOff>
    </xdr:from>
    <xdr:ext cx="534377" cy="259045"/>
    <xdr:sp macro="" textlink="">
      <xdr:nvSpPr>
        <xdr:cNvPr id="695" name="テキスト ボックス 694">
          <a:extLst>
            <a:ext uri="{FF2B5EF4-FFF2-40B4-BE49-F238E27FC236}">
              <a16:creationId xmlns:a16="http://schemas.microsoft.com/office/drawing/2014/main" id="{D050DB53-8C55-4BD9-89D2-8FAA0F9202A5}"/>
            </a:ext>
          </a:extLst>
        </xdr:cNvPr>
        <xdr:cNvSpPr txBox="1"/>
      </xdr:nvSpPr>
      <xdr:spPr>
        <a:xfrm>
          <a:off x="11435861" y="1701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152924</xdr:rowOff>
    </xdr:from>
    <xdr:to>
      <xdr:col>67</xdr:col>
      <xdr:colOff>101600</xdr:colOff>
      <xdr:row>99</xdr:row>
      <xdr:rowOff>83074</xdr:rowOff>
    </xdr:to>
    <xdr:sp macro="" textlink="">
      <xdr:nvSpPr>
        <xdr:cNvPr id="696" name="楕円 695">
          <a:extLst>
            <a:ext uri="{FF2B5EF4-FFF2-40B4-BE49-F238E27FC236}">
              <a16:creationId xmlns:a16="http://schemas.microsoft.com/office/drawing/2014/main" id="{5B03A764-3A38-454A-8938-E6F5EDFD1EFD}"/>
            </a:ext>
          </a:extLst>
        </xdr:cNvPr>
        <xdr:cNvSpPr/>
      </xdr:nvSpPr>
      <xdr:spPr>
        <a:xfrm>
          <a:off x="10848975" y="169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74201</xdr:rowOff>
    </xdr:from>
    <xdr:ext cx="469744" cy="259045"/>
    <xdr:sp macro="" textlink="">
      <xdr:nvSpPr>
        <xdr:cNvPr id="697" name="テキスト ボックス 696">
          <a:extLst>
            <a:ext uri="{FF2B5EF4-FFF2-40B4-BE49-F238E27FC236}">
              <a16:creationId xmlns:a16="http://schemas.microsoft.com/office/drawing/2014/main" id="{78B70A8C-3445-4FBB-931E-3388C2D7DB66}"/>
            </a:ext>
          </a:extLst>
        </xdr:cNvPr>
        <xdr:cNvSpPr txBox="1"/>
      </xdr:nvSpPr>
      <xdr:spPr>
        <a:xfrm>
          <a:off x="10693478" y="1704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687009F5-50F5-44EF-B89C-F6E0A3C996E7}"/>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8B2D873E-86AC-4DB4-A6A3-750B4C980F5A}"/>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DC48A762-8CFB-442C-AE48-3388F391F7B3}"/>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949719B-F405-4980-A74B-4C92E7F2A2B6}"/>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9E02A195-C1C3-48AC-B07E-BE2E43FC488F}"/>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1A8EDB28-2610-45F4-8E7F-8C64F212C6F7}"/>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B06556F8-D252-4099-AD77-6A8AB65601AA}"/>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2CBB5E17-B647-41CE-A077-9DEC389E55B0}"/>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E3D01BD3-4A91-4BDF-9E5F-6550695AEB42}"/>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82A64204-67BB-4EBD-A632-7E32BDF19879}"/>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74DE1375-6F0E-4D8C-8FA3-DEB866E93755}"/>
            </a:ext>
          </a:extLst>
        </xdr:cNvPr>
        <xdr:cNvCxnSpPr/>
      </xdr:nvCxnSpPr>
      <xdr:spPr>
        <a:xfrm>
          <a:off x="15544800" y="6654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11ABF593-9C39-45CB-ACF8-0F589B38E203}"/>
            </a:ext>
          </a:extLst>
        </xdr:cNvPr>
        <xdr:cNvSpPr txBox="1"/>
      </xdr:nvSpPr>
      <xdr:spPr>
        <a:xfrm>
          <a:off x="1535316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9F3BCE76-89AB-4FCB-8E7C-D513B1BE6180}"/>
            </a:ext>
          </a:extLst>
        </xdr:cNvPr>
        <xdr:cNvCxnSpPr/>
      </xdr:nvCxnSpPr>
      <xdr:spPr>
        <a:xfrm>
          <a:off x="15544800" y="6197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ED2B31EA-DF23-4B5C-8519-E52DCF30F95B}"/>
            </a:ext>
          </a:extLst>
        </xdr:cNvPr>
        <xdr:cNvSpPr txBox="1"/>
      </xdr:nvSpPr>
      <xdr:spPr>
        <a:xfrm>
          <a:off x="15099226"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CAF4DB6-F2CE-42BF-9D78-F0ADA27CD051}"/>
            </a:ext>
          </a:extLst>
        </xdr:cNvPr>
        <xdr:cNvCxnSpPr/>
      </xdr:nvCxnSpPr>
      <xdr:spPr>
        <a:xfrm>
          <a:off x="15544800" y="5740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84CE8AFE-1648-41D9-AA32-A5A3DD55ACF7}"/>
            </a:ext>
          </a:extLst>
        </xdr:cNvPr>
        <xdr:cNvSpPr txBox="1"/>
      </xdr:nvSpPr>
      <xdr:spPr>
        <a:xfrm>
          <a:off x="15099226"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FAEC25AA-7F47-49EF-A3E2-AA6747C3B673}"/>
            </a:ext>
          </a:extLst>
        </xdr:cNvPr>
        <xdr:cNvCxnSpPr/>
      </xdr:nvCxnSpPr>
      <xdr:spPr>
        <a:xfrm>
          <a:off x="15544800" y="5283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DE04DD72-C818-4F65-90B7-86F1125DCD14}"/>
            </a:ext>
          </a:extLst>
        </xdr:cNvPr>
        <xdr:cNvSpPr txBox="1"/>
      </xdr:nvSpPr>
      <xdr:spPr>
        <a:xfrm>
          <a:off x="15099226"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AD5F1F5B-7651-4FD7-9AFC-C917EF1B3ADC}"/>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A40CEC56-8723-4781-8B08-DF2D0C81B228}"/>
            </a:ext>
          </a:extLst>
        </xdr:cNvPr>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44A7313B-F54C-4B7F-9B2E-023132404ADB}"/>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9200C9F0-4AC8-409B-B04F-A917EE4E4FE2}"/>
            </a:ext>
          </a:extLst>
        </xdr:cNvPr>
        <xdr:cNvCxnSpPr/>
      </xdr:nvCxnSpPr>
      <xdr:spPr>
        <a:xfrm flipV="1">
          <a:off x="188448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A7F8ACA6-A14C-4E09-8682-50FE9C00BCCB}"/>
            </a:ext>
          </a:extLst>
        </xdr:cNvPr>
        <xdr:cNvSpPr txBox="1"/>
      </xdr:nvSpPr>
      <xdr:spPr>
        <a:xfrm>
          <a:off x="188976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70E17BC3-10CF-4B48-BFD1-CA898159C709}"/>
            </a:ext>
          </a:extLst>
        </xdr:cNvPr>
        <xdr:cNvCxnSpPr/>
      </xdr:nvCxnSpPr>
      <xdr:spPr>
        <a:xfrm>
          <a:off x="18786475"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id="{45839E09-55DE-4228-BBE0-4865495908AC}"/>
            </a:ext>
          </a:extLst>
        </xdr:cNvPr>
        <xdr:cNvSpPr txBox="1"/>
      </xdr:nvSpPr>
      <xdr:spPr>
        <a:xfrm>
          <a:off x="188976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id="{CDE4479A-9F28-4D6E-AEA0-376B01D5FB06}"/>
            </a:ext>
          </a:extLst>
        </xdr:cNvPr>
        <xdr:cNvCxnSpPr/>
      </xdr:nvCxnSpPr>
      <xdr:spPr>
        <a:xfrm>
          <a:off x="18786475" y="51693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4533D720-934F-451E-907B-F500D42867A6}"/>
            </a:ext>
          </a:extLst>
        </xdr:cNvPr>
        <xdr:cNvCxnSpPr/>
      </xdr:nvCxnSpPr>
      <xdr:spPr>
        <a:xfrm>
          <a:off x="18132425" y="66548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id="{A84515E9-C9B3-4C58-8E9D-5B0BEF26ACA4}"/>
            </a:ext>
          </a:extLst>
        </xdr:cNvPr>
        <xdr:cNvSpPr txBox="1"/>
      </xdr:nvSpPr>
      <xdr:spPr>
        <a:xfrm>
          <a:off x="188976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id="{3C2080E2-5BC9-44A3-B96C-136EF2816E2B}"/>
            </a:ext>
          </a:extLst>
        </xdr:cNvPr>
        <xdr:cNvSpPr/>
      </xdr:nvSpPr>
      <xdr:spPr>
        <a:xfrm>
          <a:off x="187960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135128</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44F80AAC-D16D-4749-AD45-A836B9393A8E}"/>
            </a:ext>
          </a:extLst>
        </xdr:cNvPr>
        <xdr:cNvCxnSpPr/>
      </xdr:nvCxnSpPr>
      <xdr:spPr>
        <a:xfrm>
          <a:off x="17376775" y="665022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id="{A42616ED-CA14-4E1A-A56A-ECA0EB3AB68F}"/>
            </a:ext>
          </a:extLst>
        </xdr:cNvPr>
        <xdr:cNvSpPr/>
      </xdr:nvSpPr>
      <xdr:spPr>
        <a:xfrm>
          <a:off x="18100675" y="65572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id="{4C31E55A-3B69-45CF-BC58-E91CCB92104F}"/>
            </a:ext>
          </a:extLst>
        </xdr:cNvPr>
        <xdr:cNvSpPr txBox="1"/>
      </xdr:nvSpPr>
      <xdr:spPr>
        <a:xfrm>
          <a:off x="1794517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BB1917F-6803-4743-A9C9-E459F5811B4C}"/>
            </a:ext>
          </a:extLst>
        </xdr:cNvPr>
        <xdr:cNvCxnSpPr/>
      </xdr:nvCxnSpPr>
      <xdr:spPr>
        <a:xfrm flipV="1">
          <a:off x="16630650" y="6650228"/>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id="{A821DE1E-6A8E-4156-A918-B9973F7FC54E}"/>
            </a:ext>
          </a:extLst>
        </xdr:cNvPr>
        <xdr:cNvSpPr/>
      </xdr:nvSpPr>
      <xdr:spPr>
        <a:xfrm>
          <a:off x="17325975"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id="{F5C021BD-C1FB-4D55-A80D-725602969951}"/>
            </a:ext>
          </a:extLst>
        </xdr:cNvPr>
        <xdr:cNvSpPr txBox="1"/>
      </xdr:nvSpPr>
      <xdr:spPr>
        <a:xfrm>
          <a:off x="1721606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62470963-969F-4510-BF89-5991C33FC69E}"/>
            </a:ext>
          </a:extLst>
        </xdr:cNvPr>
        <xdr:cNvCxnSpPr/>
      </xdr:nvCxnSpPr>
      <xdr:spPr>
        <a:xfrm>
          <a:off x="15865475" y="66548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a:extLst>
            <a:ext uri="{FF2B5EF4-FFF2-40B4-BE49-F238E27FC236}">
              <a16:creationId xmlns:a16="http://schemas.microsoft.com/office/drawing/2014/main" id="{F72F0B63-EA63-4A26-A74E-472A74329D50}"/>
            </a:ext>
          </a:extLst>
        </xdr:cNvPr>
        <xdr:cNvSpPr/>
      </xdr:nvSpPr>
      <xdr:spPr>
        <a:xfrm>
          <a:off x="1657985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5" name="テキスト ボックス 734">
          <a:extLst>
            <a:ext uri="{FF2B5EF4-FFF2-40B4-BE49-F238E27FC236}">
              <a16:creationId xmlns:a16="http://schemas.microsoft.com/office/drawing/2014/main" id="{B065A4E8-36A8-42D6-AD58-7508DC960203}"/>
            </a:ext>
          </a:extLst>
        </xdr:cNvPr>
        <xdr:cNvSpPr txBox="1"/>
      </xdr:nvSpPr>
      <xdr:spPr>
        <a:xfrm>
          <a:off x="16424353"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a:extLst>
            <a:ext uri="{FF2B5EF4-FFF2-40B4-BE49-F238E27FC236}">
              <a16:creationId xmlns:a16="http://schemas.microsoft.com/office/drawing/2014/main" id="{B0A0A052-FCB8-4DF9-A827-322E68292095}"/>
            </a:ext>
          </a:extLst>
        </xdr:cNvPr>
        <xdr:cNvSpPr/>
      </xdr:nvSpPr>
      <xdr:spPr>
        <a:xfrm>
          <a:off x="15833725" y="6537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7" name="テキスト ボックス 736">
          <a:extLst>
            <a:ext uri="{FF2B5EF4-FFF2-40B4-BE49-F238E27FC236}">
              <a16:creationId xmlns:a16="http://schemas.microsoft.com/office/drawing/2014/main" id="{4B016F8D-0396-451C-B639-23C7A6D1A0C2}"/>
            </a:ext>
          </a:extLst>
        </xdr:cNvPr>
        <xdr:cNvSpPr txBox="1"/>
      </xdr:nvSpPr>
      <xdr:spPr>
        <a:xfrm>
          <a:off x="156782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68994535-8ACD-451D-83FE-F2E78A7C30FE}"/>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F1BC0264-9EFF-40A5-9F0E-9FA7B73D12FB}"/>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1BBA907C-1199-4B69-B8C4-C1E7AD7A731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36C320D3-AE47-4193-A3CE-4AF55D56A52C}"/>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7046B17D-1465-45AD-963B-DF7AC8147026}"/>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A0E6B2B-B9F2-46F0-BFFB-1C290DD3D94F}"/>
            </a:ext>
          </a:extLst>
        </xdr:cNvPr>
        <xdr:cNvSpPr/>
      </xdr:nvSpPr>
      <xdr:spPr>
        <a:xfrm>
          <a:off x="18796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1D18F77E-B3FD-49FF-82CD-9F0FBE5B2577}"/>
            </a:ext>
          </a:extLst>
        </xdr:cNvPr>
        <xdr:cNvSpPr txBox="1"/>
      </xdr:nvSpPr>
      <xdr:spPr>
        <a:xfrm>
          <a:off x="188976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D8DD2D3E-E91A-4B29-ACCA-6494B7972D75}"/>
            </a:ext>
          </a:extLst>
        </xdr:cNvPr>
        <xdr:cNvSpPr/>
      </xdr:nvSpPr>
      <xdr:spPr>
        <a:xfrm>
          <a:off x="1810067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2E0905A5-2EBA-47E3-BDA9-757547BC3937}"/>
            </a:ext>
          </a:extLst>
        </xdr:cNvPr>
        <xdr:cNvSpPr txBox="1"/>
      </xdr:nvSpPr>
      <xdr:spPr>
        <a:xfrm>
          <a:off x="180268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84328</xdr:rowOff>
    </xdr:from>
    <xdr:to>
      <xdr:col>107</xdr:col>
      <xdr:colOff>101600</xdr:colOff>
      <xdr:row>39</xdr:row>
      <xdr:rowOff>14478</xdr:rowOff>
    </xdr:to>
    <xdr:sp macro="" textlink="">
      <xdr:nvSpPr>
        <xdr:cNvPr id="747" name="楕円 746">
          <a:extLst>
            <a:ext uri="{FF2B5EF4-FFF2-40B4-BE49-F238E27FC236}">
              <a16:creationId xmlns:a16="http://schemas.microsoft.com/office/drawing/2014/main" id="{96B2E115-BB67-4F05-80DA-E28618882D61}"/>
            </a:ext>
          </a:extLst>
        </xdr:cNvPr>
        <xdr:cNvSpPr/>
      </xdr:nvSpPr>
      <xdr:spPr>
        <a:xfrm>
          <a:off x="17325975"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5605</xdr:rowOff>
    </xdr:from>
    <xdr:ext cx="378565" cy="259045"/>
    <xdr:sp macro="" textlink="">
      <xdr:nvSpPr>
        <xdr:cNvPr id="748" name="テキスト ボックス 747">
          <a:extLst>
            <a:ext uri="{FF2B5EF4-FFF2-40B4-BE49-F238E27FC236}">
              <a16:creationId xmlns:a16="http://schemas.microsoft.com/office/drawing/2014/main" id="{C2DAFEEC-9281-464C-BD4A-19F350E3A990}"/>
            </a:ext>
          </a:extLst>
        </xdr:cNvPr>
        <xdr:cNvSpPr txBox="1"/>
      </xdr:nvSpPr>
      <xdr:spPr>
        <a:xfrm>
          <a:off x="1721606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FFD4D63A-0FEB-458C-BA77-10FC9E2BBCA8}"/>
            </a:ext>
          </a:extLst>
        </xdr:cNvPr>
        <xdr:cNvSpPr/>
      </xdr:nvSpPr>
      <xdr:spPr>
        <a:xfrm>
          <a:off x="165798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94F19022-6A30-4FA8-B5F1-0EB45A33174A}"/>
            </a:ext>
          </a:extLst>
        </xdr:cNvPr>
        <xdr:cNvSpPr txBox="1"/>
      </xdr:nvSpPr>
      <xdr:spPr>
        <a:xfrm>
          <a:off x="1651552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C37AA346-EB17-4D66-8377-660FD6743224}"/>
            </a:ext>
          </a:extLst>
        </xdr:cNvPr>
        <xdr:cNvSpPr/>
      </xdr:nvSpPr>
      <xdr:spPr>
        <a:xfrm>
          <a:off x="15833725" y="6604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B4D2F5C1-70E6-4B42-AF20-D9F28F02A52E}"/>
            </a:ext>
          </a:extLst>
        </xdr:cNvPr>
        <xdr:cNvSpPr txBox="1"/>
      </xdr:nvSpPr>
      <xdr:spPr>
        <a:xfrm>
          <a:off x="15759875"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60E82E95-6147-4D98-BCBB-FAC2D1F5D959}"/>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5880643E-7398-4828-9869-4EEABDD77C9B}"/>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6E864E7D-3220-4FC8-A866-A23904066819}"/>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CE0112B7-B13E-42A9-8E8F-91650DF46537}"/>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F5341451-DB5D-4721-8920-EA77DD027C26}"/>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15761E7D-EA03-4DEB-833F-1A39805AAFD0}"/>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AE6ACA09-4ACF-4FB4-BEA9-C9A041F33365}"/>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FDBDA24A-D233-4959-BA36-BF646BE8E76B}"/>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F831279E-F6B6-4AF8-852E-BD1EAFC163F8}"/>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5AAA1B13-C9AC-46B6-89EA-0661EBEA3C56}"/>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243A941D-4B7C-4D5E-99C7-A78831EFCA6F}"/>
            </a:ext>
          </a:extLst>
        </xdr:cNvPr>
        <xdr:cNvCxnSpPr/>
      </xdr:nvCxnSpPr>
      <xdr:spPr>
        <a:xfrm>
          <a:off x="15544800" y="10083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DADCD430-1586-4344-BA5D-F37C3557F47C}"/>
            </a:ext>
          </a:extLst>
        </xdr:cNvPr>
        <xdr:cNvSpPr txBox="1"/>
      </xdr:nvSpPr>
      <xdr:spPr>
        <a:xfrm>
          <a:off x="1535316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80303ADB-D804-4D11-808E-A9B07462AB6E}"/>
            </a:ext>
          </a:extLst>
        </xdr:cNvPr>
        <xdr:cNvCxnSpPr/>
      </xdr:nvCxnSpPr>
      <xdr:spPr>
        <a:xfrm>
          <a:off x="15544800" y="9626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2179073A-3B06-4752-8FE7-5B1EE0AF4332}"/>
            </a:ext>
          </a:extLst>
        </xdr:cNvPr>
        <xdr:cNvSpPr txBox="1"/>
      </xdr:nvSpPr>
      <xdr:spPr>
        <a:xfrm>
          <a:off x="15099226"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63641D01-14E0-4315-B469-73D804489E78}"/>
            </a:ext>
          </a:extLst>
        </xdr:cNvPr>
        <xdr:cNvCxnSpPr/>
      </xdr:nvCxnSpPr>
      <xdr:spPr>
        <a:xfrm>
          <a:off x="15544800" y="9169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781DDC9F-F738-47C8-81CB-B1C6CA7C606A}"/>
            </a:ext>
          </a:extLst>
        </xdr:cNvPr>
        <xdr:cNvSpPr txBox="1"/>
      </xdr:nvSpPr>
      <xdr:spPr>
        <a:xfrm>
          <a:off x="15099226"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C6CB4E71-5913-49C4-BA1D-2D459912FE9F}"/>
            </a:ext>
          </a:extLst>
        </xdr:cNvPr>
        <xdr:cNvCxnSpPr/>
      </xdr:nvCxnSpPr>
      <xdr:spPr>
        <a:xfrm>
          <a:off x="15544800" y="8712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5A1107F0-67E1-49E8-9E40-09F08E4D1320}"/>
            </a:ext>
          </a:extLst>
        </xdr:cNvPr>
        <xdr:cNvSpPr txBox="1"/>
      </xdr:nvSpPr>
      <xdr:spPr>
        <a:xfrm>
          <a:off x="15099226"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71EE47C7-6EB9-4DDC-9CC7-BB0F0830E311}"/>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70D8C592-BDA1-47C7-8BFB-92CA300E701D}"/>
            </a:ext>
          </a:extLst>
        </xdr:cNvPr>
        <xdr:cNvSpPr txBox="1"/>
      </xdr:nvSpPr>
      <xdr:spPr>
        <a:xfrm>
          <a:off x="15099226"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AECA00E1-F4C5-495F-9D4A-029C182FC8DE}"/>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6DD79634-FBB0-408E-B220-E036045F1E62}"/>
            </a:ext>
          </a:extLst>
        </xdr:cNvPr>
        <xdr:cNvCxnSpPr/>
      </xdr:nvCxnSpPr>
      <xdr:spPr>
        <a:xfrm flipV="1">
          <a:off x="188448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8D0E0C10-9845-4707-B5DC-1C9E50B72A20}"/>
            </a:ext>
          </a:extLst>
        </xdr:cNvPr>
        <xdr:cNvSpPr txBox="1"/>
      </xdr:nvSpPr>
      <xdr:spPr>
        <a:xfrm>
          <a:off x="188976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68728EF-1B6E-48A4-9ACE-8DE6F78FE075}"/>
            </a:ext>
          </a:extLst>
        </xdr:cNvPr>
        <xdr:cNvCxnSpPr/>
      </xdr:nvCxnSpPr>
      <xdr:spPr>
        <a:xfrm>
          <a:off x="18786475" y="10083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id="{0BAFA872-1B4D-45AF-B07C-A5FBF3A9F32A}"/>
            </a:ext>
          </a:extLst>
        </xdr:cNvPr>
        <xdr:cNvSpPr txBox="1"/>
      </xdr:nvSpPr>
      <xdr:spPr>
        <a:xfrm>
          <a:off x="188976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id="{BB4D7E34-1DBB-496B-B974-43F6917B60DA}"/>
            </a:ext>
          </a:extLst>
        </xdr:cNvPr>
        <xdr:cNvCxnSpPr/>
      </xdr:nvCxnSpPr>
      <xdr:spPr>
        <a:xfrm>
          <a:off x="18786475" y="8840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171430</xdr:rowOff>
    </xdr:from>
    <xdr:to>
      <xdr:col>116</xdr:col>
      <xdr:colOff>63500</xdr:colOff>
      <xdr:row>56</xdr:row>
      <xdr:rowOff>12416</xdr:rowOff>
    </xdr:to>
    <xdr:cxnSp macro="">
      <xdr:nvCxnSpPr>
        <xdr:cNvPr id="779" name="直線コネクタ 778">
          <a:extLst>
            <a:ext uri="{FF2B5EF4-FFF2-40B4-BE49-F238E27FC236}">
              <a16:creationId xmlns:a16="http://schemas.microsoft.com/office/drawing/2014/main" id="{D3CA82B8-24E9-4B20-837B-2E2AFD08D082}"/>
            </a:ext>
          </a:extLst>
        </xdr:cNvPr>
        <xdr:cNvCxnSpPr/>
      </xdr:nvCxnSpPr>
      <xdr:spPr>
        <a:xfrm flipV="1">
          <a:off x="18132425" y="9601180"/>
          <a:ext cx="714375"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133027</xdr:rowOff>
    </xdr:from>
    <xdr:ext cx="469744" cy="259045"/>
    <xdr:sp macro="" textlink="">
      <xdr:nvSpPr>
        <xdr:cNvPr id="780" name="貸付金平均値テキスト">
          <a:extLst>
            <a:ext uri="{FF2B5EF4-FFF2-40B4-BE49-F238E27FC236}">
              <a16:creationId xmlns:a16="http://schemas.microsoft.com/office/drawing/2014/main" id="{D56D3064-ABED-4741-9CB5-34781A8F0CF8}"/>
            </a:ext>
          </a:extLst>
        </xdr:cNvPr>
        <xdr:cNvSpPr txBox="1"/>
      </xdr:nvSpPr>
      <xdr:spPr>
        <a:xfrm>
          <a:off x="18897600" y="990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id="{ECDE3992-A9CC-4236-BEA4-AF603516CCF5}"/>
            </a:ext>
          </a:extLst>
        </xdr:cNvPr>
        <xdr:cNvSpPr/>
      </xdr:nvSpPr>
      <xdr:spPr>
        <a:xfrm>
          <a:off x="187960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12416</xdr:rowOff>
    </xdr:from>
    <xdr:to>
      <xdr:col>111</xdr:col>
      <xdr:colOff>177800</xdr:colOff>
      <xdr:row>56</xdr:row>
      <xdr:rowOff>18451</xdr:rowOff>
    </xdr:to>
    <xdr:cxnSp macro="">
      <xdr:nvCxnSpPr>
        <xdr:cNvPr id="782" name="直線コネクタ 781">
          <a:extLst>
            <a:ext uri="{FF2B5EF4-FFF2-40B4-BE49-F238E27FC236}">
              <a16:creationId xmlns:a16="http://schemas.microsoft.com/office/drawing/2014/main" id="{4F36D669-FF00-4D98-B3EC-BCD5A90801CC}"/>
            </a:ext>
          </a:extLst>
        </xdr:cNvPr>
        <xdr:cNvCxnSpPr/>
      </xdr:nvCxnSpPr>
      <xdr:spPr>
        <a:xfrm flipV="1">
          <a:off x="17376775" y="9613616"/>
          <a:ext cx="75565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id="{074EBC72-877A-4EE4-BC31-C06E96C6094C}"/>
            </a:ext>
          </a:extLst>
        </xdr:cNvPr>
        <xdr:cNvSpPr/>
      </xdr:nvSpPr>
      <xdr:spPr>
        <a:xfrm>
          <a:off x="18100675" y="99151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63761</xdr:rowOff>
    </xdr:from>
    <xdr:ext cx="469744" cy="259045"/>
    <xdr:sp macro="" textlink="">
      <xdr:nvSpPr>
        <xdr:cNvPr id="784" name="テキスト ボックス 783">
          <a:extLst>
            <a:ext uri="{FF2B5EF4-FFF2-40B4-BE49-F238E27FC236}">
              <a16:creationId xmlns:a16="http://schemas.microsoft.com/office/drawing/2014/main" id="{836D1A67-7018-4695-A100-6A0A634BE77B}"/>
            </a:ext>
          </a:extLst>
        </xdr:cNvPr>
        <xdr:cNvSpPr txBox="1"/>
      </xdr:nvSpPr>
      <xdr:spPr>
        <a:xfrm>
          <a:off x="17945178" y="1000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15616</xdr:rowOff>
    </xdr:from>
    <xdr:to>
      <xdr:col>107</xdr:col>
      <xdr:colOff>50800</xdr:colOff>
      <xdr:row>56</xdr:row>
      <xdr:rowOff>18451</xdr:rowOff>
    </xdr:to>
    <xdr:cxnSp macro="">
      <xdr:nvCxnSpPr>
        <xdr:cNvPr id="785" name="直線コネクタ 784">
          <a:extLst>
            <a:ext uri="{FF2B5EF4-FFF2-40B4-BE49-F238E27FC236}">
              <a16:creationId xmlns:a16="http://schemas.microsoft.com/office/drawing/2014/main" id="{F992E2DA-6F61-47A8-9E30-9C29B809849D}"/>
            </a:ext>
          </a:extLst>
        </xdr:cNvPr>
        <xdr:cNvCxnSpPr/>
      </xdr:nvCxnSpPr>
      <xdr:spPr>
        <a:xfrm>
          <a:off x="16630650" y="9616816"/>
          <a:ext cx="746125"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id="{81A3FBAB-C268-4A8D-A33F-549736EF720C}"/>
            </a:ext>
          </a:extLst>
        </xdr:cNvPr>
        <xdr:cNvSpPr/>
      </xdr:nvSpPr>
      <xdr:spPr>
        <a:xfrm>
          <a:off x="17325975"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787" name="テキスト ボックス 786">
          <a:extLst>
            <a:ext uri="{FF2B5EF4-FFF2-40B4-BE49-F238E27FC236}">
              <a16:creationId xmlns:a16="http://schemas.microsoft.com/office/drawing/2014/main" id="{08BF8D04-4A1A-4A24-9CD6-D280C3939D59}"/>
            </a:ext>
          </a:extLst>
        </xdr:cNvPr>
        <xdr:cNvSpPr txBox="1"/>
      </xdr:nvSpPr>
      <xdr:spPr>
        <a:xfrm>
          <a:off x="1717047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15616</xdr:rowOff>
    </xdr:from>
    <xdr:to>
      <xdr:col>102</xdr:col>
      <xdr:colOff>114300</xdr:colOff>
      <xdr:row>56</xdr:row>
      <xdr:rowOff>26269</xdr:rowOff>
    </xdr:to>
    <xdr:cxnSp macro="">
      <xdr:nvCxnSpPr>
        <xdr:cNvPr id="788" name="直線コネクタ 787">
          <a:extLst>
            <a:ext uri="{FF2B5EF4-FFF2-40B4-BE49-F238E27FC236}">
              <a16:creationId xmlns:a16="http://schemas.microsoft.com/office/drawing/2014/main" id="{C21B5E5E-45F3-4132-B96D-76529894F0BB}"/>
            </a:ext>
          </a:extLst>
        </xdr:cNvPr>
        <xdr:cNvCxnSpPr/>
      </xdr:nvCxnSpPr>
      <xdr:spPr>
        <a:xfrm flipV="1">
          <a:off x="15865475" y="9616816"/>
          <a:ext cx="765175"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a:extLst>
            <a:ext uri="{FF2B5EF4-FFF2-40B4-BE49-F238E27FC236}">
              <a16:creationId xmlns:a16="http://schemas.microsoft.com/office/drawing/2014/main" id="{33075677-BBBC-4F79-92B0-DB1D4A77C44C}"/>
            </a:ext>
          </a:extLst>
        </xdr:cNvPr>
        <xdr:cNvSpPr/>
      </xdr:nvSpPr>
      <xdr:spPr>
        <a:xfrm>
          <a:off x="1657985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25219</xdr:rowOff>
    </xdr:from>
    <xdr:ext cx="469744" cy="259045"/>
    <xdr:sp macro="" textlink="">
      <xdr:nvSpPr>
        <xdr:cNvPr id="790" name="テキスト ボックス 789">
          <a:extLst>
            <a:ext uri="{FF2B5EF4-FFF2-40B4-BE49-F238E27FC236}">
              <a16:creationId xmlns:a16="http://schemas.microsoft.com/office/drawing/2014/main" id="{E60B164D-526B-418C-86C5-0B0850AA5EB7}"/>
            </a:ext>
          </a:extLst>
        </xdr:cNvPr>
        <xdr:cNvSpPr txBox="1"/>
      </xdr:nvSpPr>
      <xdr:spPr>
        <a:xfrm>
          <a:off x="16424353"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a:extLst>
            <a:ext uri="{FF2B5EF4-FFF2-40B4-BE49-F238E27FC236}">
              <a16:creationId xmlns:a16="http://schemas.microsoft.com/office/drawing/2014/main" id="{4C41C19F-E476-41E6-BD04-ACD576DB9FF1}"/>
            </a:ext>
          </a:extLst>
        </xdr:cNvPr>
        <xdr:cNvSpPr/>
      </xdr:nvSpPr>
      <xdr:spPr>
        <a:xfrm>
          <a:off x="15833725" y="98743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22979</xdr:rowOff>
    </xdr:from>
    <xdr:ext cx="469744" cy="259045"/>
    <xdr:sp macro="" textlink="">
      <xdr:nvSpPr>
        <xdr:cNvPr id="792" name="テキスト ボックス 791">
          <a:extLst>
            <a:ext uri="{FF2B5EF4-FFF2-40B4-BE49-F238E27FC236}">
              <a16:creationId xmlns:a16="http://schemas.microsoft.com/office/drawing/2014/main" id="{6E9B887F-D3A7-42D2-932A-ECCED02771FE}"/>
            </a:ext>
          </a:extLst>
        </xdr:cNvPr>
        <xdr:cNvSpPr txBox="1"/>
      </xdr:nvSpPr>
      <xdr:spPr>
        <a:xfrm>
          <a:off x="156782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F7332A0F-3D89-4885-8FFC-1FC28E58E57B}"/>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4F79FFD1-5D8A-4464-AF9A-53C6758904CC}"/>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7B45BF1C-A592-49DD-BD45-763565FB127E}"/>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6C918ECD-6755-430A-A194-6F6E391EB4C3}"/>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8F59EA18-701D-4D4C-8ECB-BA0E76BA2FE4}"/>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120630</xdr:rowOff>
    </xdr:from>
    <xdr:to>
      <xdr:col>116</xdr:col>
      <xdr:colOff>114300</xdr:colOff>
      <xdr:row>56</xdr:row>
      <xdr:rowOff>50780</xdr:rowOff>
    </xdr:to>
    <xdr:sp macro="" textlink="">
      <xdr:nvSpPr>
        <xdr:cNvPr id="798" name="楕円 797">
          <a:extLst>
            <a:ext uri="{FF2B5EF4-FFF2-40B4-BE49-F238E27FC236}">
              <a16:creationId xmlns:a16="http://schemas.microsoft.com/office/drawing/2014/main" id="{D53EF3D1-61A6-49E5-8E18-621E6D4CAD03}"/>
            </a:ext>
          </a:extLst>
        </xdr:cNvPr>
        <xdr:cNvSpPr/>
      </xdr:nvSpPr>
      <xdr:spPr>
        <a:xfrm>
          <a:off x="18796000" y="95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143507</xdr:rowOff>
    </xdr:from>
    <xdr:ext cx="534377" cy="259045"/>
    <xdr:sp macro="" textlink="">
      <xdr:nvSpPr>
        <xdr:cNvPr id="799" name="貸付金該当値テキスト">
          <a:extLst>
            <a:ext uri="{FF2B5EF4-FFF2-40B4-BE49-F238E27FC236}">
              <a16:creationId xmlns:a16="http://schemas.microsoft.com/office/drawing/2014/main" id="{787046D5-B285-42C1-8FF8-E0A74AC35D8C}"/>
            </a:ext>
          </a:extLst>
        </xdr:cNvPr>
        <xdr:cNvSpPr txBox="1"/>
      </xdr:nvSpPr>
      <xdr:spPr>
        <a:xfrm>
          <a:off x="18897600" y="94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133066</xdr:rowOff>
    </xdr:from>
    <xdr:to>
      <xdr:col>112</xdr:col>
      <xdr:colOff>38100</xdr:colOff>
      <xdr:row>56</xdr:row>
      <xdr:rowOff>63216</xdr:rowOff>
    </xdr:to>
    <xdr:sp macro="" textlink="">
      <xdr:nvSpPr>
        <xdr:cNvPr id="800" name="楕円 799">
          <a:extLst>
            <a:ext uri="{FF2B5EF4-FFF2-40B4-BE49-F238E27FC236}">
              <a16:creationId xmlns:a16="http://schemas.microsoft.com/office/drawing/2014/main" id="{02001568-05FD-4475-99AC-5760D4D179A2}"/>
            </a:ext>
          </a:extLst>
        </xdr:cNvPr>
        <xdr:cNvSpPr/>
      </xdr:nvSpPr>
      <xdr:spPr>
        <a:xfrm>
          <a:off x="18100675" y="95628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79743</xdr:rowOff>
    </xdr:from>
    <xdr:ext cx="534377" cy="259045"/>
    <xdr:sp macro="" textlink="">
      <xdr:nvSpPr>
        <xdr:cNvPr id="801" name="テキスト ボックス 800">
          <a:extLst>
            <a:ext uri="{FF2B5EF4-FFF2-40B4-BE49-F238E27FC236}">
              <a16:creationId xmlns:a16="http://schemas.microsoft.com/office/drawing/2014/main" id="{5E3F9B89-CF06-4850-92D9-2007A2351E7E}"/>
            </a:ext>
          </a:extLst>
        </xdr:cNvPr>
        <xdr:cNvSpPr txBox="1"/>
      </xdr:nvSpPr>
      <xdr:spPr>
        <a:xfrm>
          <a:off x="17912861" y="93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139101</xdr:rowOff>
    </xdr:from>
    <xdr:to>
      <xdr:col>107</xdr:col>
      <xdr:colOff>101600</xdr:colOff>
      <xdr:row>56</xdr:row>
      <xdr:rowOff>69251</xdr:rowOff>
    </xdr:to>
    <xdr:sp macro="" textlink="">
      <xdr:nvSpPr>
        <xdr:cNvPr id="802" name="楕円 801">
          <a:extLst>
            <a:ext uri="{FF2B5EF4-FFF2-40B4-BE49-F238E27FC236}">
              <a16:creationId xmlns:a16="http://schemas.microsoft.com/office/drawing/2014/main" id="{645617BB-46B9-4348-91FB-0C65DEE10325}"/>
            </a:ext>
          </a:extLst>
        </xdr:cNvPr>
        <xdr:cNvSpPr/>
      </xdr:nvSpPr>
      <xdr:spPr>
        <a:xfrm>
          <a:off x="17325975" y="95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85778</xdr:rowOff>
    </xdr:from>
    <xdr:ext cx="534377" cy="259045"/>
    <xdr:sp macro="" textlink="">
      <xdr:nvSpPr>
        <xdr:cNvPr id="803" name="テキスト ボックス 802">
          <a:extLst>
            <a:ext uri="{FF2B5EF4-FFF2-40B4-BE49-F238E27FC236}">
              <a16:creationId xmlns:a16="http://schemas.microsoft.com/office/drawing/2014/main" id="{131EC94B-65F0-42DC-B93F-283DD10B0C59}"/>
            </a:ext>
          </a:extLst>
        </xdr:cNvPr>
        <xdr:cNvSpPr txBox="1"/>
      </xdr:nvSpPr>
      <xdr:spPr>
        <a:xfrm>
          <a:off x="17166736" y="93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136266</xdr:rowOff>
    </xdr:from>
    <xdr:to>
      <xdr:col>102</xdr:col>
      <xdr:colOff>165100</xdr:colOff>
      <xdr:row>56</xdr:row>
      <xdr:rowOff>66416</xdr:rowOff>
    </xdr:to>
    <xdr:sp macro="" textlink="">
      <xdr:nvSpPr>
        <xdr:cNvPr id="804" name="楕円 803">
          <a:extLst>
            <a:ext uri="{FF2B5EF4-FFF2-40B4-BE49-F238E27FC236}">
              <a16:creationId xmlns:a16="http://schemas.microsoft.com/office/drawing/2014/main" id="{D4E721E4-A909-4DCD-B73D-5798B68F2DBA}"/>
            </a:ext>
          </a:extLst>
        </xdr:cNvPr>
        <xdr:cNvSpPr/>
      </xdr:nvSpPr>
      <xdr:spPr>
        <a:xfrm>
          <a:off x="16579850" y="95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82943</xdr:rowOff>
    </xdr:from>
    <xdr:ext cx="534377" cy="259045"/>
    <xdr:sp macro="" textlink="">
      <xdr:nvSpPr>
        <xdr:cNvPr id="805" name="テキスト ボックス 804">
          <a:extLst>
            <a:ext uri="{FF2B5EF4-FFF2-40B4-BE49-F238E27FC236}">
              <a16:creationId xmlns:a16="http://schemas.microsoft.com/office/drawing/2014/main" id="{0CA3D47F-433E-4EC5-8F3F-18C04F8C311E}"/>
            </a:ext>
          </a:extLst>
        </xdr:cNvPr>
        <xdr:cNvSpPr txBox="1"/>
      </xdr:nvSpPr>
      <xdr:spPr>
        <a:xfrm>
          <a:off x="16392036" y="93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146919</xdr:rowOff>
    </xdr:from>
    <xdr:to>
      <xdr:col>98</xdr:col>
      <xdr:colOff>38100</xdr:colOff>
      <xdr:row>56</xdr:row>
      <xdr:rowOff>77069</xdr:rowOff>
    </xdr:to>
    <xdr:sp macro="" textlink="">
      <xdr:nvSpPr>
        <xdr:cNvPr id="806" name="楕円 805">
          <a:extLst>
            <a:ext uri="{FF2B5EF4-FFF2-40B4-BE49-F238E27FC236}">
              <a16:creationId xmlns:a16="http://schemas.microsoft.com/office/drawing/2014/main" id="{4D5EC2CA-46CB-4D76-A218-89AD5F1F2550}"/>
            </a:ext>
          </a:extLst>
        </xdr:cNvPr>
        <xdr:cNvSpPr/>
      </xdr:nvSpPr>
      <xdr:spPr>
        <a:xfrm>
          <a:off x="15833725" y="95766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93596</xdr:rowOff>
    </xdr:from>
    <xdr:ext cx="469744" cy="259045"/>
    <xdr:sp macro="" textlink="">
      <xdr:nvSpPr>
        <xdr:cNvPr id="807" name="テキスト ボックス 806">
          <a:extLst>
            <a:ext uri="{FF2B5EF4-FFF2-40B4-BE49-F238E27FC236}">
              <a16:creationId xmlns:a16="http://schemas.microsoft.com/office/drawing/2014/main" id="{30713FF7-1B9B-4C90-89CA-853FAC6D7CBD}"/>
            </a:ext>
          </a:extLst>
        </xdr:cNvPr>
        <xdr:cNvSpPr txBox="1"/>
      </xdr:nvSpPr>
      <xdr:spPr>
        <a:xfrm>
          <a:off x="15678228" y="9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9D589D7F-4840-400C-B379-CD5987E285AA}"/>
            </a:ext>
          </a:extLst>
        </xdr:cNvPr>
        <xdr:cNvSpPr/>
      </xdr:nvSpPr>
      <xdr:spPr>
        <a:xfrm>
          <a:off x="155448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17F9596A-034B-408F-B849-50591D0B2CA4}"/>
            </a:ext>
          </a:extLst>
        </xdr:cNvPr>
        <xdr:cNvSpPr/>
      </xdr:nvSpPr>
      <xdr:spPr>
        <a:xfrm>
          <a:off x="15671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EB17C7AD-50F9-45AB-9317-C82658BA7F34}"/>
            </a:ext>
          </a:extLst>
        </xdr:cNvPr>
        <xdr:cNvSpPr/>
      </xdr:nvSpPr>
      <xdr:spPr>
        <a:xfrm>
          <a:off x="15671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66B51E02-B825-4694-8A19-131A87768A4C}"/>
            </a:ext>
          </a:extLst>
        </xdr:cNvPr>
        <xdr:cNvSpPr/>
      </xdr:nvSpPr>
      <xdr:spPr>
        <a:xfrm>
          <a:off x="165163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986C8147-9FEB-429C-92CF-BC7EC7D62601}"/>
            </a:ext>
          </a:extLst>
        </xdr:cNvPr>
        <xdr:cNvSpPr/>
      </xdr:nvSpPr>
      <xdr:spPr>
        <a:xfrm>
          <a:off x="165163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A035964B-746B-44D4-A272-18DE2DA091AD}"/>
            </a:ext>
          </a:extLst>
        </xdr:cNvPr>
        <xdr:cNvSpPr/>
      </xdr:nvSpPr>
      <xdr:spPr>
        <a:xfrm>
          <a:off x="174879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EFEA74D5-9D16-4264-8FAD-A37C95A9A803}"/>
            </a:ext>
          </a:extLst>
        </xdr:cNvPr>
        <xdr:cNvSpPr/>
      </xdr:nvSpPr>
      <xdr:spPr>
        <a:xfrm>
          <a:off x="174879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D8243DBA-5683-49BE-97FD-E222E2B7BCC3}"/>
            </a:ext>
          </a:extLst>
        </xdr:cNvPr>
        <xdr:cNvSpPr/>
      </xdr:nvSpPr>
      <xdr:spPr>
        <a:xfrm>
          <a:off x="155448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A4E0720B-3132-4A74-8D50-A89BAF085BF5}"/>
            </a:ext>
          </a:extLst>
        </xdr:cNvPr>
        <xdr:cNvSpPr txBox="1"/>
      </xdr:nvSpPr>
      <xdr:spPr>
        <a:xfrm>
          <a:off x="155352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5ECF711B-E4FD-458A-B1C5-C8568158E981}"/>
            </a:ext>
          </a:extLst>
        </xdr:cNvPr>
        <xdr:cNvCxnSpPr/>
      </xdr:nvCxnSpPr>
      <xdr:spPr>
        <a:xfrm>
          <a:off x="155448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id="{734FA520-6012-4B8C-B78F-1AE2B92F2FF9}"/>
            </a:ext>
          </a:extLst>
        </xdr:cNvPr>
        <xdr:cNvSpPr txBox="1"/>
      </xdr:nvSpPr>
      <xdr:spPr>
        <a:xfrm>
          <a:off x="1535316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id="{24D70800-62F1-477A-9BEC-06FD2339F8A4}"/>
            </a:ext>
          </a:extLst>
        </xdr:cNvPr>
        <xdr:cNvCxnSpPr/>
      </xdr:nvCxnSpPr>
      <xdr:spPr>
        <a:xfrm>
          <a:off x="15544800" y="1358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id="{565356B7-634D-4C56-AA1B-E8C9C335F942}"/>
            </a:ext>
          </a:extLst>
        </xdr:cNvPr>
        <xdr:cNvSpPr txBox="1"/>
      </xdr:nvSpPr>
      <xdr:spPr>
        <a:xfrm>
          <a:off x="15099226"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id="{685381A1-C592-4B8E-8C37-BFE1FB289171}"/>
            </a:ext>
          </a:extLst>
        </xdr:cNvPr>
        <xdr:cNvCxnSpPr/>
      </xdr:nvCxnSpPr>
      <xdr:spPr>
        <a:xfrm>
          <a:off x="15544800" y="1320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id="{091D3477-C5A0-46DF-BAB7-55F59E1035B8}"/>
            </a:ext>
          </a:extLst>
        </xdr:cNvPr>
        <xdr:cNvSpPr txBox="1"/>
      </xdr:nvSpPr>
      <xdr:spPr>
        <a:xfrm>
          <a:off x="15099226"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id="{902DE6DA-26A6-4E9E-88A5-25F2EA4D1F9B}"/>
            </a:ext>
          </a:extLst>
        </xdr:cNvPr>
        <xdr:cNvCxnSpPr/>
      </xdr:nvCxnSpPr>
      <xdr:spPr>
        <a:xfrm>
          <a:off x="15544800" y="1282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id="{5836C2A7-A65D-4A3A-8A2F-FBB456E18778}"/>
            </a:ext>
          </a:extLst>
        </xdr:cNvPr>
        <xdr:cNvSpPr txBox="1"/>
      </xdr:nvSpPr>
      <xdr:spPr>
        <a:xfrm>
          <a:off x="15099226"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id="{E4349A48-39C2-44DF-9330-5454D22B3886}"/>
            </a:ext>
          </a:extLst>
        </xdr:cNvPr>
        <xdr:cNvCxnSpPr/>
      </xdr:nvCxnSpPr>
      <xdr:spPr>
        <a:xfrm>
          <a:off x="15544800" y="1244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id="{6BBACFF3-EDB6-4148-AA27-341947B1613E}"/>
            </a:ext>
          </a:extLst>
        </xdr:cNvPr>
        <xdr:cNvSpPr txBox="1"/>
      </xdr:nvSpPr>
      <xdr:spPr>
        <a:xfrm>
          <a:off x="150636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id="{330C8D97-4E4F-45A7-9026-7DE93C33853C}"/>
            </a:ext>
          </a:extLst>
        </xdr:cNvPr>
        <xdr:cNvCxnSpPr/>
      </xdr:nvCxnSpPr>
      <xdr:spPr>
        <a:xfrm>
          <a:off x="15544800" y="1206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id="{4514B3A0-FB5E-4D4E-A2F0-CF7FD5435535}"/>
            </a:ext>
          </a:extLst>
        </xdr:cNvPr>
        <xdr:cNvSpPr txBox="1"/>
      </xdr:nvSpPr>
      <xdr:spPr>
        <a:xfrm>
          <a:off x="150636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87B72286-4A0E-4E85-962C-2DC41652C46A}"/>
            </a:ext>
          </a:extLst>
        </xdr:cNvPr>
        <xdr:cNvCxnSpPr/>
      </xdr:nvCxnSpPr>
      <xdr:spPr>
        <a:xfrm>
          <a:off x="155448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436234AB-FD53-4260-AF14-2DC5408D0AA8}"/>
            </a:ext>
          </a:extLst>
        </xdr:cNvPr>
        <xdr:cNvSpPr txBox="1"/>
      </xdr:nvSpPr>
      <xdr:spPr>
        <a:xfrm>
          <a:off x="150636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F71A4A83-264F-4C8A-8FD4-A8BCEDF42A03}"/>
            </a:ext>
          </a:extLst>
        </xdr:cNvPr>
        <xdr:cNvSpPr/>
      </xdr:nvSpPr>
      <xdr:spPr>
        <a:xfrm>
          <a:off x="155448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id="{2D58ABC4-A09C-4720-AD02-D71C6D60C1E2}"/>
            </a:ext>
          </a:extLst>
        </xdr:cNvPr>
        <xdr:cNvCxnSpPr/>
      </xdr:nvCxnSpPr>
      <xdr:spPr>
        <a:xfrm flipV="1">
          <a:off x="188448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id="{87BDABDE-2471-4E1B-A7F3-834327D1C6E6}"/>
            </a:ext>
          </a:extLst>
        </xdr:cNvPr>
        <xdr:cNvSpPr txBox="1"/>
      </xdr:nvSpPr>
      <xdr:spPr>
        <a:xfrm>
          <a:off x="188976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id="{437FF34A-2098-40E2-B896-AE5B189C9D08}"/>
            </a:ext>
          </a:extLst>
        </xdr:cNvPr>
        <xdr:cNvCxnSpPr/>
      </xdr:nvCxnSpPr>
      <xdr:spPr>
        <a:xfrm>
          <a:off x="18786475" y="135411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id="{A9EC630B-0605-4C0E-B91E-6E7742027801}"/>
            </a:ext>
          </a:extLst>
        </xdr:cNvPr>
        <xdr:cNvSpPr txBox="1"/>
      </xdr:nvSpPr>
      <xdr:spPr>
        <a:xfrm>
          <a:off x="188976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id="{DF7DF03C-9294-43B9-B3BE-ACA0B9E0CE7F}"/>
            </a:ext>
          </a:extLst>
        </xdr:cNvPr>
        <xdr:cNvCxnSpPr/>
      </xdr:nvCxnSpPr>
      <xdr:spPr>
        <a:xfrm>
          <a:off x="18786475" y="120041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150457</xdr:rowOff>
    </xdr:from>
    <xdr:to>
      <xdr:col>116</xdr:col>
      <xdr:colOff>63500</xdr:colOff>
      <xdr:row>74</xdr:row>
      <xdr:rowOff>159106</xdr:rowOff>
    </xdr:to>
    <xdr:cxnSp macro="">
      <xdr:nvCxnSpPr>
        <xdr:cNvPr id="837" name="直線コネクタ 836">
          <a:extLst>
            <a:ext uri="{FF2B5EF4-FFF2-40B4-BE49-F238E27FC236}">
              <a16:creationId xmlns:a16="http://schemas.microsoft.com/office/drawing/2014/main" id="{52378FEE-6BED-4FD1-8CD2-F03284D54E37}"/>
            </a:ext>
          </a:extLst>
        </xdr:cNvPr>
        <xdr:cNvCxnSpPr/>
      </xdr:nvCxnSpPr>
      <xdr:spPr>
        <a:xfrm flipV="1">
          <a:off x="18132425" y="12837757"/>
          <a:ext cx="714375"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id="{61526C8C-9FAB-45AB-A268-BE3D20E9D625}"/>
            </a:ext>
          </a:extLst>
        </xdr:cNvPr>
        <xdr:cNvSpPr txBox="1"/>
      </xdr:nvSpPr>
      <xdr:spPr>
        <a:xfrm>
          <a:off x="188976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id="{8C32CC67-1DFA-4178-923A-D49AAF6F79AA}"/>
            </a:ext>
          </a:extLst>
        </xdr:cNvPr>
        <xdr:cNvSpPr/>
      </xdr:nvSpPr>
      <xdr:spPr>
        <a:xfrm>
          <a:off x="187960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159106</xdr:rowOff>
    </xdr:from>
    <xdr:to>
      <xdr:col>111</xdr:col>
      <xdr:colOff>177800</xdr:colOff>
      <xdr:row>74</xdr:row>
      <xdr:rowOff>166205</xdr:rowOff>
    </xdr:to>
    <xdr:cxnSp macro="">
      <xdr:nvCxnSpPr>
        <xdr:cNvPr id="840" name="直線コネクタ 839">
          <a:extLst>
            <a:ext uri="{FF2B5EF4-FFF2-40B4-BE49-F238E27FC236}">
              <a16:creationId xmlns:a16="http://schemas.microsoft.com/office/drawing/2014/main" id="{24E826AD-9B0E-45A3-9158-C215D92ED457}"/>
            </a:ext>
          </a:extLst>
        </xdr:cNvPr>
        <xdr:cNvCxnSpPr/>
      </xdr:nvCxnSpPr>
      <xdr:spPr>
        <a:xfrm flipV="1">
          <a:off x="17376775" y="12846406"/>
          <a:ext cx="75565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id="{428FBA17-366F-45AA-8B4F-648002E9D29D}"/>
            </a:ext>
          </a:extLst>
        </xdr:cNvPr>
        <xdr:cNvSpPr/>
      </xdr:nvSpPr>
      <xdr:spPr>
        <a:xfrm>
          <a:off x="18100675" y="129709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id="{46336703-C7A7-4AAE-9291-6A1991842627}"/>
            </a:ext>
          </a:extLst>
        </xdr:cNvPr>
        <xdr:cNvSpPr txBox="1"/>
      </xdr:nvSpPr>
      <xdr:spPr>
        <a:xfrm>
          <a:off x="1791286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166205</xdr:rowOff>
    </xdr:from>
    <xdr:to>
      <xdr:col>107</xdr:col>
      <xdr:colOff>50800</xdr:colOff>
      <xdr:row>75</xdr:row>
      <xdr:rowOff>8598</xdr:rowOff>
    </xdr:to>
    <xdr:cxnSp macro="">
      <xdr:nvCxnSpPr>
        <xdr:cNvPr id="843" name="直線コネクタ 842">
          <a:extLst>
            <a:ext uri="{FF2B5EF4-FFF2-40B4-BE49-F238E27FC236}">
              <a16:creationId xmlns:a16="http://schemas.microsoft.com/office/drawing/2014/main" id="{2D3DCD95-E1C5-4EA4-94D6-1781846E1897}"/>
            </a:ext>
          </a:extLst>
        </xdr:cNvPr>
        <xdr:cNvCxnSpPr/>
      </xdr:nvCxnSpPr>
      <xdr:spPr>
        <a:xfrm flipV="1">
          <a:off x="16630650" y="12853505"/>
          <a:ext cx="746125"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id="{8824C5DB-70C4-4145-B15B-2CC3E111CE2B}"/>
            </a:ext>
          </a:extLst>
        </xdr:cNvPr>
        <xdr:cNvSpPr/>
      </xdr:nvSpPr>
      <xdr:spPr>
        <a:xfrm>
          <a:off x="17325975"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id="{12AE5C52-0CA1-4C87-BACB-81832B3327AB}"/>
            </a:ext>
          </a:extLst>
        </xdr:cNvPr>
        <xdr:cNvSpPr txBox="1"/>
      </xdr:nvSpPr>
      <xdr:spPr>
        <a:xfrm>
          <a:off x="17166736"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8598</xdr:rowOff>
    </xdr:from>
    <xdr:to>
      <xdr:col>102</xdr:col>
      <xdr:colOff>114300</xdr:colOff>
      <xdr:row>75</xdr:row>
      <xdr:rowOff>22136</xdr:rowOff>
    </xdr:to>
    <xdr:cxnSp macro="">
      <xdr:nvCxnSpPr>
        <xdr:cNvPr id="846" name="直線コネクタ 845">
          <a:extLst>
            <a:ext uri="{FF2B5EF4-FFF2-40B4-BE49-F238E27FC236}">
              <a16:creationId xmlns:a16="http://schemas.microsoft.com/office/drawing/2014/main" id="{68578604-CC13-48A0-91A0-A33117552FFB}"/>
            </a:ext>
          </a:extLst>
        </xdr:cNvPr>
        <xdr:cNvCxnSpPr/>
      </xdr:nvCxnSpPr>
      <xdr:spPr>
        <a:xfrm flipV="1">
          <a:off x="15865475" y="12867348"/>
          <a:ext cx="765175"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a:extLst>
            <a:ext uri="{FF2B5EF4-FFF2-40B4-BE49-F238E27FC236}">
              <a16:creationId xmlns:a16="http://schemas.microsoft.com/office/drawing/2014/main" id="{273BC925-8B00-487A-8016-FAE014E5E46E}"/>
            </a:ext>
          </a:extLst>
        </xdr:cNvPr>
        <xdr:cNvSpPr/>
      </xdr:nvSpPr>
      <xdr:spPr>
        <a:xfrm>
          <a:off x="1657985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a:extLst>
            <a:ext uri="{FF2B5EF4-FFF2-40B4-BE49-F238E27FC236}">
              <a16:creationId xmlns:a16="http://schemas.microsoft.com/office/drawing/2014/main" id="{369FFF9A-AEBC-4EBE-9AE9-3DC3C48628A8}"/>
            </a:ext>
          </a:extLst>
        </xdr:cNvPr>
        <xdr:cNvSpPr txBox="1"/>
      </xdr:nvSpPr>
      <xdr:spPr>
        <a:xfrm>
          <a:off x="16392036"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a:extLst>
            <a:ext uri="{FF2B5EF4-FFF2-40B4-BE49-F238E27FC236}">
              <a16:creationId xmlns:a16="http://schemas.microsoft.com/office/drawing/2014/main" id="{BFB5D1CF-5AE6-4DE3-82F2-30DC68B1E8B2}"/>
            </a:ext>
          </a:extLst>
        </xdr:cNvPr>
        <xdr:cNvSpPr/>
      </xdr:nvSpPr>
      <xdr:spPr>
        <a:xfrm>
          <a:off x="15833725" y="131792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a:extLst>
            <a:ext uri="{FF2B5EF4-FFF2-40B4-BE49-F238E27FC236}">
              <a16:creationId xmlns:a16="http://schemas.microsoft.com/office/drawing/2014/main" id="{AB2EE7EE-DE24-4CFA-B75F-6E11C5AD86E8}"/>
            </a:ext>
          </a:extLst>
        </xdr:cNvPr>
        <xdr:cNvSpPr txBox="1"/>
      </xdr:nvSpPr>
      <xdr:spPr>
        <a:xfrm>
          <a:off x="156459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5A2A28E6-64A4-456C-A42B-C8C4E5A39254}"/>
            </a:ext>
          </a:extLst>
        </xdr:cNvPr>
        <xdr:cNvSpPr txBox="1"/>
      </xdr:nvSpPr>
      <xdr:spPr>
        <a:xfrm>
          <a:off x="186848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8DB82E64-356F-43C1-A31A-C526FA5D8E09}"/>
            </a:ext>
          </a:extLst>
        </xdr:cNvPr>
        <xdr:cNvSpPr txBox="1"/>
      </xdr:nvSpPr>
      <xdr:spPr>
        <a:xfrm>
          <a:off x="17970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F5A7BAF5-7663-4F71-BC3C-B40566479925}"/>
            </a:ext>
          </a:extLst>
        </xdr:cNvPr>
        <xdr:cNvSpPr txBox="1"/>
      </xdr:nvSpPr>
      <xdr:spPr>
        <a:xfrm>
          <a:off x="17214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51E26DB8-FF85-49CF-8F96-05000B26F540}"/>
            </a:ext>
          </a:extLst>
        </xdr:cNvPr>
        <xdr:cNvSpPr txBox="1"/>
      </xdr:nvSpPr>
      <xdr:spPr>
        <a:xfrm>
          <a:off x="164687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86AA991A-AA2C-44A9-8D30-E05DD56D4226}"/>
            </a:ext>
          </a:extLst>
        </xdr:cNvPr>
        <xdr:cNvSpPr txBox="1"/>
      </xdr:nvSpPr>
      <xdr:spPr>
        <a:xfrm>
          <a:off x="157035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99657</xdr:rowOff>
    </xdr:from>
    <xdr:to>
      <xdr:col>116</xdr:col>
      <xdr:colOff>114300</xdr:colOff>
      <xdr:row>75</xdr:row>
      <xdr:rowOff>29807</xdr:rowOff>
    </xdr:to>
    <xdr:sp macro="" textlink="">
      <xdr:nvSpPr>
        <xdr:cNvPr id="856" name="楕円 855">
          <a:extLst>
            <a:ext uri="{FF2B5EF4-FFF2-40B4-BE49-F238E27FC236}">
              <a16:creationId xmlns:a16="http://schemas.microsoft.com/office/drawing/2014/main" id="{437D930F-1264-4908-91C5-60256E840564}"/>
            </a:ext>
          </a:extLst>
        </xdr:cNvPr>
        <xdr:cNvSpPr/>
      </xdr:nvSpPr>
      <xdr:spPr>
        <a:xfrm>
          <a:off x="18796000" y="127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122534</xdr:rowOff>
    </xdr:from>
    <xdr:ext cx="534377" cy="259045"/>
    <xdr:sp macro="" textlink="">
      <xdr:nvSpPr>
        <xdr:cNvPr id="857" name="繰出金該当値テキスト">
          <a:extLst>
            <a:ext uri="{FF2B5EF4-FFF2-40B4-BE49-F238E27FC236}">
              <a16:creationId xmlns:a16="http://schemas.microsoft.com/office/drawing/2014/main" id="{AF630F89-5AF0-41EE-A28E-2DF64CC19C26}"/>
            </a:ext>
          </a:extLst>
        </xdr:cNvPr>
        <xdr:cNvSpPr txBox="1"/>
      </xdr:nvSpPr>
      <xdr:spPr>
        <a:xfrm>
          <a:off x="18897600" y="126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108306</xdr:rowOff>
    </xdr:from>
    <xdr:to>
      <xdr:col>112</xdr:col>
      <xdr:colOff>38100</xdr:colOff>
      <xdr:row>75</xdr:row>
      <xdr:rowOff>38456</xdr:rowOff>
    </xdr:to>
    <xdr:sp macro="" textlink="">
      <xdr:nvSpPr>
        <xdr:cNvPr id="858" name="楕円 857">
          <a:extLst>
            <a:ext uri="{FF2B5EF4-FFF2-40B4-BE49-F238E27FC236}">
              <a16:creationId xmlns:a16="http://schemas.microsoft.com/office/drawing/2014/main" id="{6E911029-0287-439A-BE0F-B5F55A92CAC1}"/>
            </a:ext>
          </a:extLst>
        </xdr:cNvPr>
        <xdr:cNvSpPr/>
      </xdr:nvSpPr>
      <xdr:spPr>
        <a:xfrm>
          <a:off x="18100675" y="127956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54983</xdr:rowOff>
    </xdr:from>
    <xdr:ext cx="534377" cy="259045"/>
    <xdr:sp macro="" textlink="">
      <xdr:nvSpPr>
        <xdr:cNvPr id="859" name="テキスト ボックス 858">
          <a:extLst>
            <a:ext uri="{FF2B5EF4-FFF2-40B4-BE49-F238E27FC236}">
              <a16:creationId xmlns:a16="http://schemas.microsoft.com/office/drawing/2014/main" id="{A91D9D60-BEDA-4858-940A-CD0DC873BA7D}"/>
            </a:ext>
          </a:extLst>
        </xdr:cNvPr>
        <xdr:cNvSpPr txBox="1"/>
      </xdr:nvSpPr>
      <xdr:spPr>
        <a:xfrm>
          <a:off x="17912861" y="125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115405</xdr:rowOff>
    </xdr:from>
    <xdr:to>
      <xdr:col>107</xdr:col>
      <xdr:colOff>101600</xdr:colOff>
      <xdr:row>75</xdr:row>
      <xdr:rowOff>45555</xdr:rowOff>
    </xdr:to>
    <xdr:sp macro="" textlink="">
      <xdr:nvSpPr>
        <xdr:cNvPr id="860" name="楕円 859">
          <a:extLst>
            <a:ext uri="{FF2B5EF4-FFF2-40B4-BE49-F238E27FC236}">
              <a16:creationId xmlns:a16="http://schemas.microsoft.com/office/drawing/2014/main" id="{4D4D7DA4-2D65-4465-AB7D-4F1F8D96786E}"/>
            </a:ext>
          </a:extLst>
        </xdr:cNvPr>
        <xdr:cNvSpPr/>
      </xdr:nvSpPr>
      <xdr:spPr>
        <a:xfrm>
          <a:off x="17325975" y="12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62082</xdr:rowOff>
    </xdr:from>
    <xdr:ext cx="534377" cy="259045"/>
    <xdr:sp macro="" textlink="">
      <xdr:nvSpPr>
        <xdr:cNvPr id="861" name="テキスト ボックス 860">
          <a:extLst>
            <a:ext uri="{FF2B5EF4-FFF2-40B4-BE49-F238E27FC236}">
              <a16:creationId xmlns:a16="http://schemas.microsoft.com/office/drawing/2014/main" id="{8E74BDC0-B23D-4371-A549-5974A42CD28A}"/>
            </a:ext>
          </a:extLst>
        </xdr:cNvPr>
        <xdr:cNvSpPr txBox="1"/>
      </xdr:nvSpPr>
      <xdr:spPr>
        <a:xfrm>
          <a:off x="17166736" y="125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129248</xdr:rowOff>
    </xdr:from>
    <xdr:to>
      <xdr:col>102</xdr:col>
      <xdr:colOff>165100</xdr:colOff>
      <xdr:row>75</xdr:row>
      <xdr:rowOff>59398</xdr:rowOff>
    </xdr:to>
    <xdr:sp macro="" textlink="">
      <xdr:nvSpPr>
        <xdr:cNvPr id="862" name="楕円 861">
          <a:extLst>
            <a:ext uri="{FF2B5EF4-FFF2-40B4-BE49-F238E27FC236}">
              <a16:creationId xmlns:a16="http://schemas.microsoft.com/office/drawing/2014/main" id="{BBBF152F-DC82-470F-B86B-2002AF580556}"/>
            </a:ext>
          </a:extLst>
        </xdr:cNvPr>
        <xdr:cNvSpPr/>
      </xdr:nvSpPr>
      <xdr:spPr>
        <a:xfrm>
          <a:off x="16579850" y="128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75925</xdr:rowOff>
    </xdr:from>
    <xdr:ext cx="534377" cy="259045"/>
    <xdr:sp macro="" textlink="">
      <xdr:nvSpPr>
        <xdr:cNvPr id="863" name="テキスト ボックス 862">
          <a:extLst>
            <a:ext uri="{FF2B5EF4-FFF2-40B4-BE49-F238E27FC236}">
              <a16:creationId xmlns:a16="http://schemas.microsoft.com/office/drawing/2014/main" id="{8672C28B-16C8-4F39-8CFF-F7C6D832F198}"/>
            </a:ext>
          </a:extLst>
        </xdr:cNvPr>
        <xdr:cNvSpPr txBox="1"/>
      </xdr:nvSpPr>
      <xdr:spPr>
        <a:xfrm>
          <a:off x="16392036" y="125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142786</xdr:rowOff>
    </xdr:from>
    <xdr:to>
      <xdr:col>98</xdr:col>
      <xdr:colOff>38100</xdr:colOff>
      <xdr:row>75</xdr:row>
      <xdr:rowOff>72936</xdr:rowOff>
    </xdr:to>
    <xdr:sp macro="" textlink="">
      <xdr:nvSpPr>
        <xdr:cNvPr id="864" name="楕円 863">
          <a:extLst>
            <a:ext uri="{FF2B5EF4-FFF2-40B4-BE49-F238E27FC236}">
              <a16:creationId xmlns:a16="http://schemas.microsoft.com/office/drawing/2014/main" id="{78179F37-DA92-48F9-AC4F-1C78DE727E0B}"/>
            </a:ext>
          </a:extLst>
        </xdr:cNvPr>
        <xdr:cNvSpPr/>
      </xdr:nvSpPr>
      <xdr:spPr>
        <a:xfrm>
          <a:off x="15833725" y="128300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89463</xdr:rowOff>
    </xdr:from>
    <xdr:ext cx="534377" cy="259045"/>
    <xdr:sp macro="" textlink="">
      <xdr:nvSpPr>
        <xdr:cNvPr id="865" name="テキスト ボックス 864">
          <a:extLst>
            <a:ext uri="{FF2B5EF4-FFF2-40B4-BE49-F238E27FC236}">
              <a16:creationId xmlns:a16="http://schemas.microsoft.com/office/drawing/2014/main" id="{316F403E-95F6-42A9-A6FF-0940E20FD1B4}"/>
            </a:ext>
          </a:extLst>
        </xdr:cNvPr>
        <xdr:cNvSpPr txBox="1"/>
      </xdr:nvSpPr>
      <xdr:spPr>
        <a:xfrm>
          <a:off x="15645911" y="126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9E152B4E-C76D-4241-95E6-942C4D453129}"/>
            </a:ext>
          </a:extLst>
        </xdr:cNvPr>
        <xdr:cNvSpPr/>
      </xdr:nvSpPr>
      <xdr:spPr>
        <a:xfrm>
          <a:off x="155448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id="{05E2262A-1F8C-463A-B81F-D7B244E0558B}"/>
            </a:ext>
          </a:extLst>
        </xdr:cNvPr>
        <xdr:cNvSpPr/>
      </xdr:nvSpPr>
      <xdr:spPr>
        <a:xfrm>
          <a:off x="15671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id="{D950422D-1A91-4572-9E64-06344C17B79B}"/>
            </a:ext>
          </a:extLst>
        </xdr:cNvPr>
        <xdr:cNvSpPr/>
      </xdr:nvSpPr>
      <xdr:spPr>
        <a:xfrm>
          <a:off x="15671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id="{F34256AA-7D55-45F1-889E-56158E3C8A98}"/>
            </a:ext>
          </a:extLst>
        </xdr:cNvPr>
        <xdr:cNvSpPr/>
      </xdr:nvSpPr>
      <xdr:spPr>
        <a:xfrm>
          <a:off x="165163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id="{3A2BAA81-90C5-43FA-A24D-4EBDA5FD3E23}"/>
            </a:ext>
          </a:extLst>
        </xdr:cNvPr>
        <xdr:cNvSpPr/>
      </xdr:nvSpPr>
      <xdr:spPr>
        <a:xfrm>
          <a:off x="165163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id="{22C7250A-424B-4D8B-9F7B-9A9DDD4371C9}"/>
            </a:ext>
          </a:extLst>
        </xdr:cNvPr>
        <xdr:cNvSpPr/>
      </xdr:nvSpPr>
      <xdr:spPr>
        <a:xfrm>
          <a:off x="174879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id="{DE3A37E4-073E-4DE0-8370-B386348E4317}"/>
            </a:ext>
          </a:extLst>
        </xdr:cNvPr>
        <xdr:cNvSpPr/>
      </xdr:nvSpPr>
      <xdr:spPr>
        <a:xfrm>
          <a:off x="174879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id="{AC8B77F8-DB0E-4DC7-9320-DF198C318A80}"/>
            </a:ext>
          </a:extLst>
        </xdr:cNvPr>
        <xdr:cNvSpPr/>
      </xdr:nvSpPr>
      <xdr:spPr>
        <a:xfrm>
          <a:off x="155448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id="{42B59FAD-6806-4FCF-8BF9-E549D3D69768}"/>
            </a:ext>
          </a:extLst>
        </xdr:cNvPr>
        <xdr:cNvSpPr txBox="1"/>
      </xdr:nvSpPr>
      <xdr:spPr>
        <a:xfrm>
          <a:off x="155352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id="{BC95F352-56EE-436E-9149-163272021865}"/>
            </a:ext>
          </a:extLst>
        </xdr:cNvPr>
        <xdr:cNvCxnSpPr/>
      </xdr:nvCxnSpPr>
      <xdr:spPr>
        <a:xfrm>
          <a:off x="155448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a:extLst>
            <a:ext uri="{FF2B5EF4-FFF2-40B4-BE49-F238E27FC236}">
              <a16:creationId xmlns:a16="http://schemas.microsoft.com/office/drawing/2014/main" id="{F271DCEE-70D0-42E6-B369-6091183A9356}"/>
            </a:ext>
          </a:extLst>
        </xdr:cNvPr>
        <xdr:cNvCxnSpPr/>
      </xdr:nvCxnSpPr>
      <xdr:spPr>
        <a:xfrm>
          <a:off x="155448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a:extLst>
            <a:ext uri="{FF2B5EF4-FFF2-40B4-BE49-F238E27FC236}">
              <a16:creationId xmlns:a16="http://schemas.microsoft.com/office/drawing/2014/main" id="{72449D45-DC46-4B27-ABBE-70B72F25C658}"/>
            </a:ext>
          </a:extLst>
        </xdr:cNvPr>
        <xdr:cNvSpPr txBox="1"/>
      </xdr:nvSpPr>
      <xdr:spPr>
        <a:xfrm>
          <a:off x="1535316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a:extLst>
            <a:ext uri="{FF2B5EF4-FFF2-40B4-BE49-F238E27FC236}">
              <a16:creationId xmlns:a16="http://schemas.microsoft.com/office/drawing/2014/main" id="{60FBDC24-2466-4E38-A17A-D0C4AD0B3757}"/>
            </a:ext>
          </a:extLst>
        </xdr:cNvPr>
        <xdr:cNvCxnSpPr/>
      </xdr:nvCxnSpPr>
      <xdr:spPr>
        <a:xfrm>
          <a:off x="155448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a:extLst>
            <a:ext uri="{FF2B5EF4-FFF2-40B4-BE49-F238E27FC236}">
              <a16:creationId xmlns:a16="http://schemas.microsoft.com/office/drawing/2014/main" id="{1C8AC86A-42A6-48F8-8281-3D1056295E86}"/>
            </a:ext>
          </a:extLst>
        </xdr:cNvPr>
        <xdr:cNvSpPr txBox="1"/>
      </xdr:nvSpPr>
      <xdr:spPr>
        <a:xfrm>
          <a:off x="1528904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99016D5E-505F-476B-8863-16A4DAB6BF69}"/>
            </a:ext>
          </a:extLst>
        </xdr:cNvPr>
        <xdr:cNvCxnSpPr/>
      </xdr:nvCxnSpPr>
      <xdr:spPr>
        <a:xfrm>
          <a:off x="155448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a:extLst>
            <a:ext uri="{FF2B5EF4-FFF2-40B4-BE49-F238E27FC236}">
              <a16:creationId xmlns:a16="http://schemas.microsoft.com/office/drawing/2014/main" id="{2D73F00C-70C4-4932-917D-5EA17367F60C}"/>
            </a:ext>
          </a:extLst>
        </xdr:cNvPr>
        <xdr:cNvSpPr txBox="1"/>
      </xdr:nvSpPr>
      <xdr:spPr>
        <a:xfrm>
          <a:off x="1528904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a:extLst>
            <a:ext uri="{FF2B5EF4-FFF2-40B4-BE49-F238E27FC236}">
              <a16:creationId xmlns:a16="http://schemas.microsoft.com/office/drawing/2014/main" id="{B9E4FA8F-56BA-4E3E-9087-A52A3817AC2F}"/>
            </a:ext>
          </a:extLst>
        </xdr:cNvPr>
        <xdr:cNvCxnSpPr/>
      </xdr:nvCxnSpPr>
      <xdr:spPr>
        <a:xfrm>
          <a:off x="155448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a:extLst>
            <a:ext uri="{FF2B5EF4-FFF2-40B4-BE49-F238E27FC236}">
              <a16:creationId xmlns:a16="http://schemas.microsoft.com/office/drawing/2014/main" id="{9FC75CB8-1ADA-458E-97B5-E3A780C49F21}"/>
            </a:ext>
          </a:extLst>
        </xdr:cNvPr>
        <xdr:cNvSpPr txBox="1"/>
      </xdr:nvSpPr>
      <xdr:spPr>
        <a:xfrm>
          <a:off x="1528904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a:extLst>
            <a:ext uri="{FF2B5EF4-FFF2-40B4-BE49-F238E27FC236}">
              <a16:creationId xmlns:a16="http://schemas.microsoft.com/office/drawing/2014/main" id="{129BB414-A6D3-4089-AEA9-F99AA86A51D3}"/>
            </a:ext>
          </a:extLst>
        </xdr:cNvPr>
        <xdr:cNvCxnSpPr/>
      </xdr:nvCxnSpPr>
      <xdr:spPr>
        <a:xfrm>
          <a:off x="155448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a:extLst>
            <a:ext uri="{FF2B5EF4-FFF2-40B4-BE49-F238E27FC236}">
              <a16:creationId xmlns:a16="http://schemas.microsoft.com/office/drawing/2014/main" id="{2F9D47A2-D4CB-49D6-B770-7F9A101A04E6}"/>
            </a:ext>
          </a:extLst>
        </xdr:cNvPr>
        <xdr:cNvSpPr txBox="1"/>
      </xdr:nvSpPr>
      <xdr:spPr>
        <a:xfrm>
          <a:off x="1528904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48D5C875-183D-4D09-A890-2317186CB2B6}"/>
            </a:ext>
          </a:extLst>
        </xdr:cNvPr>
        <xdr:cNvCxnSpPr/>
      </xdr:nvCxnSpPr>
      <xdr:spPr>
        <a:xfrm>
          <a:off x="155448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a:extLst>
            <a:ext uri="{FF2B5EF4-FFF2-40B4-BE49-F238E27FC236}">
              <a16:creationId xmlns:a16="http://schemas.microsoft.com/office/drawing/2014/main" id="{FB1BF103-8FFB-4783-95E5-4F3843834F5B}"/>
            </a:ext>
          </a:extLst>
        </xdr:cNvPr>
        <xdr:cNvSpPr txBox="1"/>
      </xdr:nvSpPr>
      <xdr:spPr>
        <a:xfrm>
          <a:off x="1528904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CC9BC0A8-DAC2-4361-9CDB-D6E88A88F699}"/>
            </a:ext>
          </a:extLst>
        </xdr:cNvPr>
        <xdr:cNvSpPr/>
      </xdr:nvSpPr>
      <xdr:spPr>
        <a:xfrm>
          <a:off x="155448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a:extLst>
            <a:ext uri="{FF2B5EF4-FFF2-40B4-BE49-F238E27FC236}">
              <a16:creationId xmlns:a16="http://schemas.microsoft.com/office/drawing/2014/main" id="{9892C9BF-97C9-4573-AC1E-2E81FE3A9297}"/>
            </a:ext>
          </a:extLst>
        </xdr:cNvPr>
        <xdr:cNvCxnSpPr/>
      </xdr:nvCxnSpPr>
      <xdr:spPr>
        <a:xfrm>
          <a:off x="188448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a:extLst>
            <a:ext uri="{FF2B5EF4-FFF2-40B4-BE49-F238E27FC236}">
              <a16:creationId xmlns:a16="http://schemas.microsoft.com/office/drawing/2014/main" id="{A0409DF4-30D0-4DC6-BCCC-6FF466F514A2}"/>
            </a:ext>
          </a:extLst>
        </xdr:cNvPr>
        <xdr:cNvSpPr txBox="1"/>
      </xdr:nvSpPr>
      <xdr:spPr>
        <a:xfrm>
          <a:off x="188976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a:extLst>
            <a:ext uri="{FF2B5EF4-FFF2-40B4-BE49-F238E27FC236}">
              <a16:creationId xmlns:a16="http://schemas.microsoft.com/office/drawing/2014/main" id="{FCA794F3-40C5-48BA-9425-F2212109C11B}"/>
            </a:ext>
          </a:extLst>
        </xdr:cNvPr>
        <xdr:cNvCxnSpPr/>
      </xdr:nvCxnSpPr>
      <xdr:spPr>
        <a:xfrm>
          <a:off x="18786475" y="1701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a:extLst>
            <a:ext uri="{FF2B5EF4-FFF2-40B4-BE49-F238E27FC236}">
              <a16:creationId xmlns:a16="http://schemas.microsoft.com/office/drawing/2014/main" id="{96F72CFC-0F02-4724-892A-F75AB669530F}"/>
            </a:ext>
          </a:extLst>
        </xdr:cNvPr>
        <xdr:cNvSpPr txBox="1"/>
      </xdr:nvSpPr>
      <xdr:spPr>
        <a:xfrm>
          <a:off x="188976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a:extLst>
            <a:ext uri="{FF2B5EF4-FFF2-40B4-BE49-F238E27FC236}">
              <a16:creationId xmlns:a16="http://schemas.microsoft.com/office/drawing/2014/main" id="{1D642981-688B-4971-8275-4F101945343E}"/>
            </a:ext>
          </a:extLst>
        </xdr:cNvPr>
        <xdr:cNvCxnSpPr/>
      </xdr:nvCxnSpPr>
      <xdr:spPr>
        <a:xfrm>
          <a:off x="18786475" y="17018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a:extLst>
            <a:ext uri="{FF2B5EF4-FFF2-40B4-BE49-F238E27FC236}">
              <a16:creationId xmlns:a16="http://schemas.microsoft.com/office/drawing/2014/main" id="{CDBC2C52-2C35-4F6D-8059-F1F187930804}"/>
            </a:ext>
          </a:extLst>
        </xdr:cNvPr>
        <xdr:cNvCxnSpPr/>
      </xdr:nvCxnSpPr>
      <xdr:spPr>
        <a:xfrm>
          <a:off x="18132425" y="17018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a:extLst>
            <a:ext uri="{FF2B5EF4-FFF2-40B4-BE49-F238E27FC236}">
              <a16:creationId xmlns:a16="http://schemas.microsoft.com/office/drawing/2014/main" id="{CC3A8DDF-BC7D-4E22-B326-E6EE020E30EB}"/>
            </a:ext>
          </a:extLst>
        </xdr:cNvPr>
        <xdr:cNvSpPr txBox="1"/>
      </xdr:nvSpPr>
      <xdr:spPr>
        <a:xfrm>
          <a:off x="188976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a:extLst>
            <a:ext uri="{FF2B5EF4-FFF2-40B4-BE49-F238E27FC236}">
              <a16:creationId xmlns:a16="http://schemas.microsoft.com/office/drawing/2014/main" id="{A0724372-0C5C-40FA-896C-80208D4C75CE}"/>
            </a:ext>
          </a:extLst>
        </xdr:cNvPr>
        <xdr:cNvSpPr/>
      </xdr:nvSpPr>
      <xdr:spPr>
        <a:xfrm>
          <a:off x="187960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a:extLst>
            <a:ext uri="{FF2B5EF4-FFF2-40B4-BE49-F238E27FC236}">
              <a16:creationId xmlns:a16="http://schemas.microsoft.com/office/drawing/2014/main" id="{4159348F-20DC-4CAC-B9FC-A530ED4DBE48}"/>
            </a:ext>
          </a:extLst>
        </xdr:cNvPr>
        <xdr:cNvCxnSpPr/>
      </xdr:nvCxnSpPr>
      <xdr:spPr>
        <a:xfrm>
          <a:off x="17376775" y="17018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a:extLst>
            <a:ext uri="{FF2B5EF4-FFF2-40B4-BE49-F238E27FC236}">
              <a16:creationId xmlns:a16="http://schemas.microsoft.com/office/drawing/2014/main" id="{E1E9BA00-DB46-4FFB-BEC1-D0F895F617E0}"/>
            </a:ext>
          </a:extLst>
        </xdr:cNvPr>
        <xdr:cNvSpPr/>
      </xdr:nvSpPr>
      <xdr:spPr>
        <a:xfrm>
          <a:off x="18100675" y="1696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a:extLst>
            <a:ext uri="{FF2B5EF4-FFF2-40B4-BE49-F238E27FC236}">
              <a16:creationId xmlns:a16="http://schemas.microsoft.com/office/drawing/2014/main" id="{D6EE5179-E64D-4A5C-B78C-C05E2CB13E82}"/>
            </a:ext>
          </a:extLst>
        </xdr:cNvPr>
        <xdr:cNvSpPr txBox="1"/>
      </xdr:nvSpPr>
      <xdr:spPr>
        <a:xfrm>
          <a:off x="18026825"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a:extLst>
            <a:ext uri="{FF2B5EF4-FFF2-40B4-BE49-F238E27FC236}">
              <a16:creationId xmlns:a16="http://schemas.microsoft.com/office/drawing/2014/main" id="{661F7345-3313-4C57-8F14-D6CD51A7E4BD}"/>
            </a:ext>
          </a:extLst>
        </xdr:cNvPr>
        <xdr:cNvCxnSpPr/>
      </xdr:nvCxnSpPr>
      <xdr:spPr>
        <a:xfrm>
          <a:off x="16630650" y="17018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a:extLst>
            <a:ext uri="{FF2B5EF4-FFF2-40B4-BE49-F238E27FC236}">
              <a16:creationId xmlns:a16="http://schemas.microsoft.com/office/drawing/2014/main" id="{EB7256FF-D395-4F2B-BFAD-FDF3082440CF}"/>
            </a:ext>
          </a:extLst>
        </xdr:cNvPr>
        <xdr:cNvSpPr/>
      </xdr:nvSpPr>
      <xdr:spPr>
        <a:xfrm>
          <a:off x="17325975"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1803D11C-E0B4-4A83-9DC3-F6022310CE5C}"/>
            </a:ext>
          </a:extLst>
        </xdr:cNvPr>
        <xdr:cNvSpPr txBox="1"/>
      </xdr:nvSpPr>
      <xdr:spPr>
        <a:xfrm>
          <a:off x="172807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a:extLst>
            <a:ext uri="{FF2B5EF4-FFF2-40B4-BE49-F238E27FC236}">
              <a16:creationId xmlns:a16="http://schemas.microsoft.com/office/drawing/2014/main" id="{15DA2A78-9D1F-449E-A06D-407EA6AD43D8}"/>
            </a:ext>
          </a:extLst>
        </xdr:cNvPr>
        <xdr:cNvCxnSpPr/>
      </xdr:nvCxnSpPr>
      <xdr:spPr>
        <a:xfrm>
          <a:off x="15865475" y="17018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a:extLst>
            <a:ext uri="{FF2B5EF4-FFF2-40B4-BE49-F238E27FC236}">
              <a16:creationId xmlns:a16="http://schemas.microsoft.com/office/drawing/2014/main" id="{CC2BAB28-D514-4560-9BA3-0053107FFFBA}"/>
            </a:ext>
          </a:extLst>
        </xdr:cNvPr>
        <xdr:cNvSpPr/>
      </xdr:nvSpPr>
      <xdr:spPr>
        <a:xfrm>
          <a:off x="1657985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a:extLst>
            <a:ext uri="{FF2B5EF4-FFF2-40B4-BE49-F238E27FC236}">
              <a16:creationId xmlns:a16="http://schemas.microsoft.com/office/drawing/2014/main" id="{0C5F9A4C-DB8B-4080-8255-93A1D1F27C77}"/>
            </a:ext>
          </a:extLst>
        </xdr:cNvPr>
        <xdr:cNvSpPr txBox="1"/>
      </xdr:nvSpPr>
      <xdr:spPr>
        <a:xfrm>
          <a:off x="16502258"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a:extLst>
            <a:ext uri="{FF2B5EF4-FFF2-40B4-BE49-F238E27FC236}">
              <a16:creationId xmlns:a16="http://schemas.microsoft.com/office/drawing/2014/main" id="{9E4FD16E-6F2C-4473-A81E-3032B85F3DE3}"/>
            </a:ext>
          </a:extLst>
        </xdr:cNvPr>
        <xdr:cNvSpPr/>
      </xdr:nvSpPr>
      <xdr:spPr>
        <a:xfrm>
          <a:off x="15833725" y="16967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a:extLst>
            <a:ext uri="{FF2B5EF4-FFF2-40B4-BE49-F238E27FC236}">
              <a16:creationId xmlns:a16="http://schemas.microsoft.com/office/drawing/2014/main" id="{D7E5C2F5-295E-4D2C-B5A7-743F664E43CB}"/>
            </a:ext>
          </a:extLst>
        </xdr:cNvPr>
        <xdr:cNvSpPr txBox="1"/>
      </xdr:nvSpPr>
      <xdr:spPr>
        <a:xfrm>
          <a:off x="15759875"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D320CE63-FFE7-4328-92CF-E004A27D2B2A}"/>
            </a:ext>
          </a:extLst>
        </xdr:cNvPr>
        <xdr:cNvSpPr txBox="1"/>
      </xdr:nvSpPr>
      <xdr:spPr>
        <a:xfrm>
          <a:off x="186848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CD05B4A4-957E-4D5D-BF1B-31FD7FECA822}"/>
            </a:ext>
          </a:extLst>
        </xdr:cNvPr>
        <xdr:cNvSpPr txBox="1"/>
      </xdr:nvSpPr>
      <xdr:spPr>
        <a:xfrm>
          <a:off x="17970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823951BC-118D-4C9A-A3DB-5B91F318AE76}"/>
            </a:ext>
          </a:extLst>
        </xdr:cNvPr>
        <xdr:cNvSpPr txBox="1"/>
      </xdr:nvSpPr>
      <xdr:spPr>
        <a:xfrm>
          <a:off x="17214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4260789F-DA06-4BE5-A2C6-AA5AB2B516FC}"/>
            </a:ext>
          </a:extLst>
        </xdr:cNvPr>
        <xdr:cNvSpPr txBox="1"/>
      </xdr:nvSpPr>
      <xdr:spPr>
        <a:xfrm>
          <a:off x="164687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8107A3D0-14FD-43CC-9B0E-B8FA86E675A9}"/>
            </a:ext>
          </a:extLst>
        </xdr:cNvPr>
        <xdr:cNvSpPr txBox="1"/>
      </xdr:nvSpPr>
      <xdr:spPr>
        <a:xfrm>
          <a:off x="157035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a:extLst>
            <a:ext uri="{FF2B5EF4-FFF2-40B4-BE49-F238E27FC236}">
              <a16:creationId xmlns:a16="http://schemas.microsoft.com/office/drawing/2014/main" id="{B1C5A677-D3BD-416D-AAB9-926FF3ABD4FD}"/>
            </a:ext>
          </a:extLst>
        </xdr:cNvPr>
        <xdr:cNvSpPr/>
      </xdr:nvSpPr>
      <xdr:spPr>
        <a:xfrm>
          <a:off x="187960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a:extLst>
            <a:ext uri="{FF2B5EF4-FFF2-40B4-BE49-F238E27FC236}">
              <a16:creationId xmlns:a16="http://schemas.microsoft.com/office/drawing/2014/main" id="{F6008F12-680F-4C83-B1D0-FF13EE66C215}"/>
            </a:ext>
          </a:extLst>
        </xdr:cNvPr>
        <xdr:cNvSpPr txBox="1"/>
      </xdr:nvSpPr>
      <xdr:spPr>
        <a:xfrm>
          <a:off x="188976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a:extLst>
            <a:ext uri="{FF2B5EF4-FFF2-40B4-BE49-F238E27FC236}">
              <a16:creationId xmlns:a16="http://schemas.microsoft.com/office/drawing/2014/main" id="{3FADF669-8C40-48DF-BC03-7D869F9156AE}"/>
            </a:ext>
          </a:extLst>
        </xdr:cNvPr>
        <xdr:cNvSpPr/>
      </xdr:nvSpPr>
      <xdr:spPr>
        <a:xfrm>
          <a:off x="18100675" y="1696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a:extLst>
            <a:ext uri="{FF2B5EF4-FFF2-40B4-BE49-F238E27FC236}">
              <a16:creationId xmlns:a16="http://schemas.microsoft.com/office/drawing/2014/main" id="{DBBC21A6-404E-4496-8434-BA01B7FAC93D}"/>
            </a:ext>
          </a:extLst>
        </xdr:cNvPr>
        <xdr:cNvSpPr txBox="1"/>
      </xdr:nvSpPr>
      <xdr:spPr>
        <a:xfrm>
          <a:off x="18026825"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a:extLst>
            <a:ext uri="{FF2B5EF4-FFF2-40B4-BE49-F238E27FC236}">
              <a16:creationId xmlns:a16="http://schemas.microsoft.com/office/drawing/2014/main" id="{2B07E5B0-FDCA-4BE2-B63C-2E961D260540}"/>
            </a:ext>
          </a:extLst>
        </xdr:cNvPr>
        <xdr:cNvSpPr/>
      </xdr:nvSpPr>
      <xdr:spPr>
        <a:xfrm>
          <a:off x="17325975"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a:extLst>
            <a:ext uri="{FF2B5EF4-FFF2-40B4-BE49-F238E27FC236}">
              <a16:creationId xmlns:a16="http://schemas.microsoft.com/office/drawing/2014/main" id="{825CA3E9-B875-4997-BE5D-3C07F69BE1A8}"/>
            </a:ext>
          </a:extLst>
        </xdr:cNvPr>
        <xdr:cNvSpPr txBox="1"/>
      </xdr:nvSpPr>
      <xdr:spPr>
        <a:xfrm>
          <a:off x="1728070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a:extLst>
            <a:ext uri="{FF2B5EF4-FFF2-40B4-BE49-F238E27FC236}">
              <a16:creationId xmlns:a16="http://schemas.microsoft.com/office/drawing/2014/main" id="{1CB1550A-C667-44BC-9E8E-F163DA1E1B74}"/>
            </a:ext>
          </a:extLst>
        </xdr:cNvPr>
        <xdr:cNvSpPr/>
      </xdr:nvSpPr>
      <xdr:spPr>
        <a:xfrm>
          <a:off x="1657985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F963C4F2-9662-4AC8-96C8-F1677F814870}"/>
            </a:ext>
          </a:extLst>
        </xdr:cNvPr>
        <xdr:cNvSpPr txBox="1"/>
      </xdr:nvSpPr>
      <xdr:spPr>
        <a:xfrm>
          <a:off x="16515525"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a:extLst>
            <a:ext uri="{FF2B5EF4-FFF2-40B4-BE49-F238E27FC236}">
              <a16:creationId xmlns:a16="http://schemas.microsoft.com/office/drawing/2014/main" id="{113A0880-BCB2-4EB3-8471-16EDB76E676E}"/>
            </a:ext>
          </a:extLst>
        </xdr:cNvPr>
        <xdr:cNvSpPr/>
      </xdr:nvSpPr>
      <xdr:spPr>
        <a:xfrm>
          <a:off x="15833725" y="16967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id="{B34E1F5C-49E9-4590-9966-55BB7155BC5F}"/>
            </a:ext>
          </a:extLst>
        </xdr:cNvPr>
        <xdr:cNvSpPr txBox="1"/>
      </xdr:nvSpPr>
      <xdr:spPr>
        <a:xfrm>
          <a:off x="15759875"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17125071-6B39-4E87-B574-7BC2EFD9E88E}"/>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806A71CB-627B-4FC8-8F48-F72BCD25CA63}"/>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DDFC7076-04A8-4FAB-B92B-25B8813D63B8}"/>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５８１，１７７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たりのコスト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の増加が大きいのは、物件費、災害復旧事業費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たりのコストは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１００，３７７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農業基盤整備促進事業（繰越）や恋地山荘解体事業の実施により一時的に増加している。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沿って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公共施設の統廃合を実施することでコストの削減を図る。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災害復旧事業費の一人当たりのコストは２９，８５０円となっている。これは、平成２９年７月、８月の豪雨により被災した農地、農業用施設、林業施設、公共土木施設の復旧事業によるものである。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たりのコスト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の減少が大きいのは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人件費、補助費等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人件費の一人当たりのコストは１０１，２７２円となっており、定年退職者数の増や新規採用職員の抑制により、前年度より減少している。今後も職員定員管理計画により適正な人員配置に努める。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たりのコストは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５０，４５０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あきた未来づくりプロジェクト事業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が完了したことに伴い、前年度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減となり、類似団体平均を大幅に下回っている。今後は町単独補助金の費用対効果を検証するなど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コスト削減を図る。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301469-78EA-40B9-A564-19F747F5B23B}"/>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A6129CB-D7B2-41CE-8E37-04385913B88F}"/>
            </a:ext>
          </a:extLst>
        </xdr:cNvPr>
        <xdr:cNvSpPr/>
      </xdr:nvSpPr>
      <xdr:spPr>
        <a:xfrm>
          <a:off x="16192500" y="190500"/>
          <a:ext cx="3352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1C38134-EC45-40CF-8F35-7F022955AFBB}"/>
            </a:ext>
          </a:extLst>
        </xdr:cNvPr>
        <xdr:cNvSpPr/>
      </xdr:nvSpPr>
      <xdr:spPr>
        <a:xfrm>
          <a:off x="16211550" y="215900"/>
          <a:ext cx="3308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860ACF3-0C18-4152-8E8C-5D8E0632CBC8}"/>
            </a:ext>
          </a:extLst>
        </xdr:cNvPr>
        <xdr:cNvSpPr/>
      </xdr:nvSpPr>
      <xdr:spPr>
        <a:xfrm>
          <a:off x="16236950" y="241300"/>
          <a:ext cx="3251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8D3EBA-4F30-4E91-A855-38574BFA7C76}"/>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AD382B-7964-44A0-8C4F-479B4663D90C}"/>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709F89F-2136-4B09-A642-4489FF978E58}"/>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6DCE1D-366C-47BA-84D1-6E870E47E36F}"/>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4FB9A5-0C1C-48DA-B2B3-94864CE7D32B}"/>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CD3ED7C-C8C9-4D4F-9199-87B69E185C50}"/>
            </a:ext>
          </a:extLst>
        </xdr:cNvPr>
        <xdr:cNvSpPr/>
      </xdr:nvSpPr>
      <xdr:spPr>
        <a:xfrm>
          <a:off x="1908175" y="920750"/>
          <a:ext cx="1193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9,524
9,509
214.92
5,718,485
5,535,134
174,246
3,546,346
5,755,048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82E62E-9628-4E5E-83EA-477461DB54C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A3278A-E6A0-449E-B5B9-E2F35B8872D5}"/>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DE6296-39B1-454A-9688-07B5F64B264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D16E45-086F-4274-A805-DC20778BC009}"/>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67A6BE6-D6CA-48E5-A06D-8611772E4EF7}"/>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4C684B2-083E-47D6-A996-D47F341D037D}"/>
            </a:ext>
          </a:extLst>
        </xdr:cNvPr>
        <xdr:cNvSpPr/>
      </xdr:nvSpPr>
      <xdr:spPr>
        <a:xfrm>
          <a:off x="6118225" y="1714500"/>
          <a:ext cx="3238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591FA045-8A81-44BC-A1B6-D24EBF547101}"/>
            </a:ext>
          </a:extLst>
        </xdr:cNvPr>
        <xdr:cNvSpPr/>
      </xdr:nvSpPr>
      <xdr:spPr>
        <a:xfrm>
          <a:off x="9417050" y="889000"/>
          <a:ext cx="12954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E031D2D-FC44-4681-9F5B-74CC162C72D6}"/>
            </a:ext>
          </a:extLst>
        </xdr:cNvPr>
        <xdr:cNvSpPr/>
      </xdr:nvSpPr>
      <xdr:spPr>
        <a:xfrm>
          <a:off x="9648825" y="9525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61AB460-D219-4F36-9379-865B118CFFD3}"/>
            </a:ext>
          </a:extLst>
        </xdr:cNvPr>
        <xdr:cNvSpPr/>
      </xdr:nvSpPr>
      <xdr:spPr>
        <a:xfrm>
          <a:off x="9648825" y="1219200"/>
          <a:ext cx="1231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DA704BB-08D3-41CE-A5D8-BA6120A91E2A}"/>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99FBB72-ACC9-4BC2-BCA7-4B9E329B4423}"/>
            </a:ext>
          </a:extLst>
        </xdr:cNvPr>
        <xdr:cNvCxnSpPr/>
      </xdr:nvCxnSpPr>
      <xdr:spPr>
        <a:xfrm flipH="1">
          <a:off x="9499600" y="10668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5F69673-6926-46CA-B638-F8145F83D4BF}"/>
            </a:ext>
          </a:extLst>
        </xdr:cNvPr>
        <xdr:cNvSpPr/>
      </xdr:nvSpPr>
      <xdr:spPr>
        <a:xfrm>
          <a:off x="9553575" y="1016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F61635A-E829-4256-BDA6-3F80819C15F6}"/>
            </a:ext>
          </a:extLst>
        </xdr:cNvPr>
        <xdr:cNvSpPr/>
      </xdr:nvSpPr>
      <xdr:spPr>
        <a:xfrm>
          <a:off x="9553575" y="1282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34430590-B70D-4715-BDF0-9AFBC97C9BB7}"/>
            </a:ext>
          </a:extLst>
        </xdr:cNvPr>
        <xdr:cNvCxnSpPr/>
      </xdr:nvCxnSpPr>
      <xdr:spPr>
        <a:xfrm>
          <a:off x="957135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716349-55B7-4B05-8D7B-2989C16ED9FF}"/>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EA12E1C-EC8C-4579-8DFA-8C4FD2D83243}"/>
            </a:ext>
          </a:extLst>
        </xdr:cNvPr>
        <xdr:cNvCxnSpPr/>
      </xdr:nvCxnSpPr>
      <xdr:spPr>
        <a:xfrm flipV="1">
          <a:off x="957135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9D4FD6-1B0E-45E2-8560-93E988E62CC7}"/>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91D4A9E-FF3E-4D80-A305-16DB160B55A4}"/>
            </a:ext>
          </a:extLst>
        </xdr:cNvPr>
        <xdr:cNvSpPr txBox="1"/>
      </xdr:nvSpPr>
      <xdr:spPr>
        <a:xfrm>
          <a:off x="612775"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AA8C3D85-6780-4FB1-A257-CBC96B5B1FC5}"/>
            </a:ext>
          </a:extLst>
        </xdr:cNvPr>
        <xdr:cNvSpPr txBox="1"/>
      </xdr:nvSpPr>
      <xdr:spPr>
        <a:xfrm>
          <a:off x="612775"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1E6B741A-4017-461A-91C0-58E13298E85E}"/>
            </a:ext>
          </a:extLst>
        </xdr:cNvPr>
        <xdr:cNvSpPr txBox="1"/>
      </xdr:nvSpPr>
      <xdr:spPr>
        <a:xfrm>
          <a:off x="612775"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B5D2F66-E38A-44C4-9CEA-906A367196B5}"/>
            </a:ext>
          </a:extLst>
        </xdr:cNvPr>
        <xdr:cNvSpPr/>
      </xdr:nvSpPr>
      <xdr:spPr>
        <a:xfrm>
          <a:off x="6477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6D9740A-B206-4BCC-8CFE-85179AAE065E}"/>
            </a:ext>
          </a:extLst>
        </xdr:cNvPr>
        <xdr:cNvSpPr/>
      </xdr:nvSpPr>
      <xdr:spPr>
        <a:xfrm>
          <a:off x="7747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D667E97-D99F-4F6C-9E33-E8620CE3C3A9}"/>
            </a:ext>
          </a:extLst>
        </xdr:cNvPr>
        <xdr:cNvSpPr/>
      </xdr:nvSpPr>
      <xdr:spPr>
        <a:xfrm>
          <a:off x="7747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466BCB52-E071-4BA8-BBAB-4D0FD3E9DE40}"/>
            </a:ext>
          </a:extLst>
        </xdr:cNvPr>
        <xdr:cNvSpPr/>
      </xdr:nvSpPr>
      <xdr:spPr>
        <a:xfrm>
          <a:off x="16192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8DB9DD5B-2E49-454C-807F-C8E97DEA97A1}"/>
            </a:ext>
          </a:extLst>
        </xdr:cNvPr>
        <xdr:cNvSpPr/>
      </xdr:nvSpPr>
      <xdr:spPr>
        <a:xfrm>
          <a:off x="16192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A8DAD6F-1BEB-4280-BBA9-970D4CEF83F2}"/>
            </a:ext>
          </a:extLst>
        </xdr:cNvPr>
        <xdr:cNvSpPr/>
      </xdr:nvSpPr>
      <xdr:spPr>
        <a:xfrm>
          <a:off x="2590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63E02B2-DD46-4F4E-87CA-B66AB737F892}"/>
            </a:ext>
          </a:extLst>
        </xdr:cNvPr>
        <xdr:cNvSpPr/>
      </xdr:nvSpPr>
      <xdr:spPr>
        <a:xfrm>
          <a:off x="2590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8EE7A7A-E1A0-4861-A3AD-B0F80942C2F1}"/>
            </a:ext>
          </a:extLst>
        </xdr:cNvPr>
        <xdr:cNvSpPr/>
      </xdr:nvSpPr>
      <xdr:spPr>
        <a:xfrm>
          <a:off x="6477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4C571EF-A0DD-4C05-BA23-33F82CF2AF69}"/>
            </a:ext>
          </a:extLst>
        </xdr:cNvPr>
        <xdr:cNvSpPr txBox="1"/>
      </xdr:nvSpPr>
      <xdr:spPr>
        <a:xfrm>
          <a:off x="6381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92AECC9-8AB5-4159-9F03-1E5C49C8578A}"/>
            </a:ext>
          </a:extLst>
        </xdr:cNvPr>
        <xdr:cNvCxnSpPr/>
      </xdr:nvCxnSpPr>
      <xdr:spPr>
        <a:xfrm>
          <a:off x="6477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39CD679-28A2-4DAF-A829-2CEFD6FB54E7}"/>
            </a:ext>
          </a:extLst>
        </xdr:cNvPr>
        <xdr:cNvSpPr txBox="1"/>
      </xdr:nvSpPr>
      <xdr:spPr>
        <a:xfrm>
          <a:off x="266246"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5B40206-ECCB-45B8-A1AE-FA3392891EC1}"/>
            </a:ext>
          </a:extLst>
        </xdr:cNvPr>
        <xdr:cNvCxnSpPr/>
      </xdr:nvCxnSpPr>
      <xdr:spPr>
        <a:xfrm>
          <a:off x="6477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F73CAC1A-E04D-4D36-B816-0DD53FA3D09F}"/>
            </a:ext>
          </a:extLst>
        </xdr:cNvPr>
        <xdr:cNvSpPr txBox="1"/>
      </xdr:nvSpPr>
      <xdr:spPr>
        <a:xfrm>
          <a:off x="266246"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1DC41A0-3188-41A9-933E-A5D6A680CFE2}"/>
            </a:ext>
          </a:extLst>
        </xdr:cNvPr>
        <xdr:cNvCxnSpPr/>
      </xdr:nvCxnSpPr>
      <xdr:spPr>
        <a:xfrm>
          <a:off x="6477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96A73C2-887E-4558-BE1B-C6D22DE82ABF}"/>
            </a:ext>
          </a:extLst>
        </xdr:cNvPr>
        <xdr:cNvSpPr txBox="1"/>
      </xdr:nvSpPr>
      <xdr:spPr>
        <a:xfrm>
          <a:off x="2662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E0901636-899B-4BB2-9A42-15C07F3F9436}"/>
            </a:ext>
          </a:extLst>
        </xdr:cNvPr>
        <xdr:cNvCxnSpPr/>
      </xdr:nvCxnSpPr>
      <xdr:spPr>
        <a:xfrm>
          <a:off x="6477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9709F2E0-6901-453D-A5F2-DF3E288D4DDB}"/>
            </a:ext>
          </a:extLst>
        </xdr:cNvPr>
        <xdr:cNvSpPr txBox="1"/>
      </xdr:nvSpPr>
      <xdr:spPr>
        <a:xfrm>
          <a:off x="202126"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3FB2959-6B35-4FE8-BAF8-E3D76CF36096}"/>
            </a:ext>
          </a:extLst>
        </xdr:cNvPr>
        <xdr:cNvCxnSpPr/>
      </xdr:nvCxnSpPr>
      <xdr:spPr>
        <a:xfrm>
          <a:off x="6477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DDC903E3-ECC7-4CDE-BE6B-BA79B1CA02A3}"/>
            </a:ext>
          </a:extLst>
        </xdr:cNvPr>
        <xdr:cNvSpPr txBox="1"/>
      </xdr:nvSpPr>
      <xdr:spPr>
        <a:xfrm>
          <a:off x="202126"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C25EEE8-F6DD-4BDD-B11B-BF977B0CC4F7}"/>
            </a:ext>
          </a:extLst>
        </xdr:cNvPr>
        <xdr:cNvCxnSpPr/>
      </xdr:nvCxnSpPr>
      <xdr:spPr>
        <a:xfrm>
          <a:off x="6477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B6FC2399-130A-4EC1-8B64-E74CD24F586B}"/>
            </a:ext>
          </a:extLst>
        </xdr:cNvPr>
        <xdr:cNvSpPr txBox="1"/>
      </xdr:nvSpPr>
      <xdr:spPr>
        <a:xfrm>
          <a:off x="202126"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525AB73-8D46-43DD-9B3E-029C9490B8C8}"/>
            </a:ext>
          </a:extLst>
        </xdr:cNvPr>
        <xdr:cNvCxnSpPr/>
      </xdr:nvCxnSpPr>
      <xdr:spPr>
        <a:xfrm>
          <a:off x="6477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30B87736-DC78-4579-B9D5-754635735506}"/>
            </a:ext>
          </a:extLst>
        </xdr:cNvPr>
        <xdr:cNvSpPr txBox="1"/>
      </xdr:nvSpPr>
      <xdr:spPr>
        <a:xfrm>
          <a:off x="2021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5481E8EE-A464-4AB7-8889-D2C41C9C015F}"/>
            </a:ext>
          </a:extLst>
        </xdr:cNvPr>
        <xdr:cNvSpPr/>
      </xdr:nvSpPr>
      <xdr:spPr>
        <a:xfrm>
          <a:off x="6477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id="{40904B75-F70F-4564-A413-75209E323F32}"/>
            </a:ext>
          </a:extLst>
        </xdr:cNvPr>
        <xdr:cNvCxnSpPr/>
      </xdr:nvCxnSpPr>
      <xdr:spPr>
        <a:xfrm flipV="1">
          <a:off x="39477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id="{A812453C-56BE-43BA-9AEA-DFB0F91FE352}"/>
            </a:ext>
          </a:extLst>
        </xdr:cNvPr>
        <xdr:cNvSpPr txBox="1"/>
      </xdr:nvSpPr>
      <xdr:spPr>
        <a:xfrm>
          <a:off x="40005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id="{6DF4F451-A949-4638-8908-867B36FF9601}"/>
            </a:ext>
          </a:extLst>
        </xdr:cNvPr>
        <xdr:cNvCxnSpPr/>
      </xdr:nvCxnSpPr>
      <xdr:spPr>
        <a:xfrm>
          <a:off x="3889375" y="66904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id="{16C03558-716D-4F87-B56E-AAC3740180B7}"/>
            </a:ext>
          </a:extLst>
        </xdr:cNvPr>
        <xdr:cNvSpPr txBox="1"/>
      </xdr:nvSpPr>
      <xdr:spPr>
        <a:xfrm>
          <a:off x="40005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id="{0D0D4057-E24C-44D5-9B09-973E53A2CCE3}"/>
            </a:ext>
          </a:extLst>
        </xdr:cNvPr>
        <xdr:cNvCxnSpPr/>
      </xdr:nvCxnSpPr>
      <xdr:spPr>
        <a:xfrm>
          <a:off x="3889375" y="52572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85090</xdr:rowOff>
    </xdr:from>
    <xdr:to>
      <xdr:col>24</xdr:col>
      <xdr:colOff>63500</xdr:colOff>
      <xdr:row>37</xdr:row>
      <xdr:rowOff>92964</xdr:rowOff>
    </xdr:to>
    <xdr:cxnSp macro="">
      <xdr:nvCxnSpPr>
        <xdr:cNvPr id="61" name="直線コネクタ 60">
          <a:extLst>
            <a:ext uri="{FF2B5EF4-FFF2-40B4-BE49-F238E27FC236}">
              <a16:creationId xmlns:a16="http://schemas.microsoft.com/office/drawing/2014/main" id="{E1AE3A86-0B3B-4D08-A516-307B6455F25F}"/>
            </a:ext>
          </a:extLst>
        </xdr:cNvPr>
        <xdr:cNvCxnSpPr/>
      </xdr:nvCxnSpPr>
      <xdr:spPr>
        <a:xfrm flipV="1">
          <a:off x="3235325" y="6428740"/>
          <a:ext cx="714375"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88409</xdr:rowOff>
    </xdr:from>
    <xdr:ext cx="469744" cy="259045"/>
    <xdr:sp macro="" textlink="">
      <xdr:nvSpPr>
        <xdr:cNvPr id="62" name="議会費平均値テキスト">
          <a:extLst>
            <a:ext uri="{FF2B5EF4-FFF2-40B4-BE49-F238E27FC236}">
              <a16:creationId xmlns:a16="http://schemas.microsoft.com/office/drawing/2014/main" id="{112BCBA6-B23E-4B44-9FF1-EDA162B76312}"/>
            </a:ext>
          </a:extLst>
        </xdr:cNvPr>
        <xdr:cNvSpPr txBox="1"/>
      </xdr:nvSpPr>
      <xdr:spPr>
        <a:xfrm>
          <a:off x="4000500" y="6089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id="{54BB6A9A-38F5-42EB-BB6A-60035A34C503}"/>
            </a:ext>
          </a:extLst>
        </xdr:cNvPr>
        <xdr:cNvSpPr/>
      </xdr:nvSpPr>
      <xdr:spPr>
        <a:xfrm>
          <a:off x="38989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170688</xdr:rowOff>
    </xdr:from>
    <xdr:to>
      <xdr:col>19</xdr:col>
      <xdr:colOff>177800</xdr:colOff>
      <xdr:row>37</xdr:row>
      <xdr:rowOff>92964</xdr:rowOff>
    </xdr:to>
    <xdr:cxnSp macro="">
      <xdr:nvCxnSpPr>
        <xdr:cNvPr id="64" name="直線コネクタ 63">
          <a:extLst>
            <a:ext uri="{FF2B5EF4-FFF2-40B4-BE49-F238E27FC236}">
              <a16:creationId xmlns:a16="http://schemas.microsoft.com/office/drawing/2014/main" id="{E977426B-6B63-48FC-A24E-E734F6FE2B22}"/>
            </a:ext>
          </a:extLst>
        </xdr:cNvPr>
        <xdr:cNvCxnSpPr/>
      </xdr:nvCxnSpPr>
      <xdr:spPr>
        <a:xfrm>
          <a:off x="2479675" y="6171438"/>
          <a:ext cx="75565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id="{590E7007-8D79-41E3-939C-19B31317841B}"/>
            </a:ext>
          </a:extLst>
        </xdr:cNvPr>
        <xdr:cNvSpPr/>
      </xdr:nvSpPr>
      <xdr:spPr>
        <a:xfrm>
          <a:off x="3203575" y="626186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a:extLst>
            <a:ext uri="{FF2B5EF4-FFF2-40B4-BE49-F238E27FC236}">
              <a16:creationId xmlns:a16="http://schemas.microsoft.com/office/drawing/2014/main" id="{908C735C-E8A1-46E7-9EFE-9D53F252747A}"/>
            </a:ext>
          </a:extLst>
        </xdr:cNvPr>
        <xdr:cNvSpPr txBox="1"/>
      </xdr:nvSpPr>
      <xdr:spPr>
        <a:xfrm>
          <a:off x="304807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170688</xdr:rowOff>
    </xdr:from>
    <xdr:to>
      <xdr:col>15</xdr:col>
      <xdr:colOff>50800</xdr:colOff>
      <xdr:row>36</xdr:row>
      <xdr:rowOff>27178</xdr:rowOff>
    </xdr:to>
    <xdr:cxnSp macro="">
      <xdr:nvCxnSpPr>
        <xdr:cNvPr id="67" name="直線コネクタ 66">
          <a:extLst>
            <a:ext uri="{FF2B5EF4-FFF2-40B4-BE49-F238E27FC236}">
              <a16:creationId xmlns:a16="http://schemas.microsoft.com/office/drawing/2014/main" id="{81461477-D0F8-4DF4-A099-9BBA237A9624}"/>
            </a:ext>
          </a:extLst>
        </xdr:cNvPr>
        <xdr:cNvCxnSpPr/>
      </xdr:nvCxnSpPr>
      <xdr:spPr>
        <a:xfrm flipV="1">
          <a:off x="1733550" y="6171438"/>
          <a:ext cx="74612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id="{F8FA1D3D-8C4D-46E4-BDD9-93C4DA0F49CD}"/>
            </a:ext>
          </a:extLst>
        </xdr:cNvPr>
        <xdr:cNvSpPr/>
      </xdr:nvSpPr>
      <xdr:spPr>
        <a:xfrm>
          <a:off x="2428875"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id="{4C68CA3C-EE18-4F4A-95AF-F2CC45FEA658}"/>
            </a:ext>
          </a:extLst>
        </xdr:cNvPr>
        <xdr:cNvSpPr txBox="1"/>
      </xdr:nvSpPr>
      <xdr:spPr>
        <a:xfrm>
          <a:off x="227337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27178</xdr:rowOff>
    </xdr:from>
    <xdr:to>
      <xdr:col>10</xdr:col>
      <xdr:colOff>114300</xdr:colOff>
      <xdr:row>36</xdr:row>
      <xdr:rowOff>36576</xdr:rowOff>
    </xdr:to>
    <xdr:cxnSp macro="">
      <xdr:nvCxnSpPr>
        <xdr:cNvPr id="70" name="直線コネクタ 69">
          <a:extLst>
            <a:ext uri="{FF2B5EF4-FFF2-40B4-BE49-F238E27FC236}">
              <a16:creationId xmlns:a16="http://schemas.microsoft.com/office/drawing/2014/main" id="{97350265-B63F-439C-BA28-A5BAE04D9F44}"/>
            </a:ext>
          </a:extLst>
        </xdr:cNvPr>
        <xdr:cNvCxnSpPr/>
      </xdr:nvCxnSpPr>
      <xdr:spPr>
        <a:xfrm flipV="1">
          <a:off x="968375" y="6199378"/>
          <a:ext cx="765175"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a:extLst>
            <a:ext uri="{FF2B5EF4-FFF2-40B4-BE49-F238E27FC236}">
              <a16:creationId xmlns:a16="http://schemas.microsoft.com/office/drawing/2014/main" id="{598041D5-2B3B-471E-8CE4-762B99BF3782}"/>
            </a:ext>
          </a:extLst>
        </xdr:cNvPr>
        <xdr:cNvSpPr/>
      </xdr:nvSpPr>
      <xdr:spPr>
        <a:xfrm>
          <a:off x="168275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a:extLst>
            <a:ext uri="{FF2B5EF4-FFF2-40B4-BE49-F238E27FC236}">
              <a16:creationId xmlns:a16="http://schemas.microsoft.com/office/drawing/2014/main" id="{48B64630-E1EB-4B80-B82A-F1967A33B342}"/>
            </a:ext>
          </a:extLst>
        </xdr:cNvPr>
        <xdr:cNvSpPr txBox="1"/>
      </xdr:nvSpPr>
      <xdr:spPr>
        <a:xfrm>
          <a:off x="1527253"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a:extLst>
            <a:ext uri="{FF2B5EF4-FFF2-40B4-BE49-F238E27FC236}">
              <a16:creationId xmlns:a16="http://schemas.microsoft.com/office/drawing/2014/main" id="{0E44262C-0BDE-471E-AACE-CD1CBA997C4C}"/>
            </a:ext>
          </a:extLst>
        </xdr:cNvPr>
        <xdr:cNvSpPr/>
      </xdr:nvSpPr>
      <xdr:spPr>
        <a:xfrm>
          <a:off x="936625" y="65369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a:extLst>
            <a:ext uri="{FF2B5EF4-FFF2-40B4-BE49-F238E27FC236}">
              <a16:creationId xmlns:a16="http://schemas.microsoft.com/office/drawing/2014/main" id="{7FABCF86-95F2-498F-BF35-C5BECCCD5B91}"/>
            </a:ext>
          </a:extLst>
        </xdr:cNvPr>
        <xdr:cNvSpPr txBox="1"/>
      </xdr:nvSpPr>
      <xdr:spPr>
        <a:xfrm>
          <a:off x="7811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EE6A808-FF64-40E7-882E-49CE80A3A310}"/>
            </a:ext>
          </a:extLst>
        </xdr:cNvPr>
        <xdr:cNvSpPr txBox="1"/>
      </xdr:nvSpPr>
      <xdr:spPr>
        <a:xfrm>
          <a:off x="37877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7BDF51-0044-4C45-A437-5E0DB7AE4D3A}"/>
            </a:ext>
          </a:extLst>
        </xdr:cNvPr>
        <xdr:cNvSpPr txBox="1"/>
      </xdr:nvSpPr>
      <xdr:spPr>
        <a:xfrm>
          <a:off x="30734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C902A77-5DFA-4F3F-8E8D-27238B75ACDB}"/>
            </a:ext>
          </a:extLst>
        </xdr:cNvPr>
        <xdr:cNvSpPr txBox="1"/>
      </xdr:nvSpPr>
      <xdr:spPr>
        <a:xfrm>
          <a:off x="23177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7E99731-C017-43F8-94D3-A1204EBAFCF4}"/>
            </a:ext>
          </a:extLst>
        </xdr:cNvPr>
        <xdr:cNvSpPr txBox="1"/>
      </xdr:nvSpPr>
      <xdr:spPr>
        <a:xfrm>
          <a:off x="1571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B401BBA-C6FA-4978-8FEE-40ECC6B3D480}"/>
            </a:ext>
          </a:extLst>
        </xdr:cNvPr>
        <xdr:cNvSpPr txBox="1"/>
      </xdr:nvSpPr>
      <xdr:spPr>
        <a:xfrm>
          <a:off x="806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34290</xdr:rowOff>
    </xdr:from>
    <xdr:to>
      <xdr:col>24</xdr:col>
      <xdr:colOff>114300</xdr:colOff>
      <xdr:row>37</xdr:row>
      <xdr:rowOff>135890</xdr:rowOff>
    </xdr:to>
    <xdr:sp macro="" textlink="">
      <xdr:nvSpPr>
        <xdr:cNvPr id="80" name="楕円 79">
          <a:extLst>
            <a:ext uri="{FF2B5EF4-FFF2-40B4-BE49-F238E27FC236}">
              <a16:creationId xmlns:a16="http://schemas.microsoft.com/office/drawing/2014/main" id="{6BE1EDE3-20B2-4189-A266-AB1795178999}"/>
            </a:ext>
          </a:extLst>
        </xdr:cNvPr>
        <xdr:cNvSpPr/>
      </xdr:nvSpPr>
      <xdr:spPr>
        <a:xfrm>
          <a:off x="38989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12717</xdr:rowOff>
    </xdr:from>
    <xdr:ext cx="469744" cy="259045"/>
    <xdr:sp macro="" textlink="">
      <xdr:nvSpPr>
        <xdr:cNvPr id="81" name="議会費該当値テキスト">
          <a:extLst>
            <a:ext uri="{FF2B5EF4-FFF2-40B4-BE49-F238E27FC236}">
              <a16:creationId xmlns:a16="http://schemas.microsoft.com/office/drawing/2014/main" id="{11129300-FF4B-4C09-B280-2DA1069B0A9B}"/>
            </a:ext>
          </a:extLst>
        </xdr:cNvPr>
        <xdr:cNvSpPr txBox="1"/>
      </xdr:nvSpPr>
      <xdr:spPr>
        <a:xfrm>
          <a:off x="4000500" y="63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42164</xdr:rowOff>
    </xdr:from>
    <xdr:to>
      <xdr:col>20</xdr:col>
      <xdr:colOff>38100</xdr:colOff>
      <xdr:row>37</xdr:row>
      <xdr:rowOff>143764</xdr:rowOff>
    </xdr:to>
    <xdr:sp macro="" textlink="">
      <xdr:nvSpPr>
        <xdr:cNvPr id="82" name="楕円 81">
          <a:extLst>
            <a:ext uri="{FF2B5EF4-FFF2-40B4-BE49-F238E27FC236}">
              <a16:creationId xmlns:a16="http://schemas.microsoft.com/office/drawing/2014/main" id="{DFAF1FFE-718F-4B0D-9DFB-063BCA637A2E}"/>
            </a:ext>
          </a:extLst>
        </xdr:cNvPr>
        <xdr:cNvSpPr/>
      </xdr:nvSpPr>
      <xdr:spPr>
        <a:xfrm>
          <a:off x="3203575" y="63858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134891</xdr:rowOff>
    </xdr:from>
    <xdr:ext cx="469744" cy="259045"/>
    <xdr:sp macro="" textlink="">
      <xdr:nvSpPr>
        <xdr:cNvPr id="83" name="テキスト ボックス 82">
          <a:extLst>
            <a:ext uri="{FF2B5EF4-FFF2-40B4-BE49-F238E27FC236}">
              <a16:creationId xmlns:a16="http://schemas.microsoft.com/office/drawing/2014/main" id="{D1196E72-37AB-4047-8664-DBF7DAD22923}"/>
            </a:ext>
          </a:extLst>
        </xdr:cNvPr>
        <xdr:cNvSpPr txBox="1"/>
      </xdr:nvSpPr>
      <xdr:spPr>
        <a:xfrm>
          <a:off x="3048078" y="64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119888</xdr:rowOff>
    </xdr:from>
    <xdr:to>
      <xdr:col>15</xdr:col>
      <xdr:colOff>101600</xdr:colOff>
      <xdr:row>36</xdr:row>
      <xdr:rowOff>50038</xdr:rowOff>
    </xdr:to>
    <xdr:sp macro="" textlink="">
      <xdr:nvSpPr>
        <xdr:cNvPr id="84" name="楕円 83">
          <a:extLst>
            <a:ext uri="{FF2B5EF4-FFF2-40B4-BE49-F238E27FC236}">
              <a16:creationId xmlns:a16="http://schemas.microsoft.com/office/drawing/2014/main" id="{E3C42534-B319-4C28-ABB2-30F20D6E4F00}"/>
            </a:ext>
          </a:extLst>
        </xdr:cNvPr>
        <xdr:cNvSpPr/>
      </xdr:nvSpPr>
      <xdr:spPr>
        <a:xfrm>
          <a:off x="2428875" y="61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66565</xdr:rowOff>
    </xdr:from>
    <xdr:ext cx="534377" cy="259045"/>
    <xdr:sp macro="" textlink="">
      <xdr:nvSpPr>
        <xdr:cNvPr id="85" name="テキスト ボックス 84">
          <a:extLst>
            <a:ext uri="{FF2B5EF4-FFF2-40B4-BE49-F238E27FC236}">
              <a16:creationId xmlns:a16="http://schemas.microsoft.com/office/drawing/2014/main" id="{5BA22F4D-9747-4170-90FC-64821B99CB31}"/>
            </a:ext>
          </a:extLst>
        </xdr:cNvPr>
        <xdr:cNvSpPr txBox="1"/>
      </xdr:nvSpPr>
      <xdr:spPr>
        <a:xfrm>
          <a:off x="2269636" y="58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147828</xdr:rowOff>
    </xdr:from>
    <xdr:to>
      <xdr:col>10</xdr:col>
      <xdr:colOff>165100</xdr:colOff>
      <xdr:row>36</xdr:row>
      <xdr:rowOff>77978</xdr:rowOff>
    </xdr:to>
    <xdr:sp macro="" textlink="">
      <xdr:nvSpPr>
        <xdr:cNvPr id="86" name="楕円 85">
          <a:extLst>
            <a:ext uri="{FF2B5EF4-FFF2-40B4-BE49-F238E27FC236}">
              <a16:creationId xmlns:a16="http://schemas.microsoft.com/office/drawing/2014/main" id="{7BE04FB0-EDE4-4341-B6C1-784712B27A86}"/>
            </a:ext>
          </a:extLst>
        </xdr:cNvPr>
        <xdr:cNvSpPr/>
      </xdr:nvSpPr>
      <xdr:spPr>
        <a:xfrm>
          <a:off x="1682750" y="61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94505</xdr:rowOff>
    </xdr:from>
    <xdr:ext cx="534377" cy="259045"/>
    <xdr:sp macro="" textlink="">
      <xdr:nvSpPr>
        <xdr:cNvPr id="87" name="テキスト ボックス 86">
          <a:extLst>
            <a:ext uri="{FF2B5EF4-FFF2-40B4-BE49-F238E27FC236}">
              <a16:creationId xmlns:a16="http://schemas.microsoft.com/office/drawing/2014/main" id="{80D070F4-753A-4BEF-ADDB-6916870B6DD2}"/>
            </a:ext>
          </a:extLst>
        </xdr:cNvPr>
        <xdr:cNvSpPr txBox="1"/>
      </xdr:nvSpPr>
      <xdr:spPr>
        <a:xfrm>
          <a:off x="1494936" y="592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157226</xdr:rowOff>
    </xdr:from>
    <xdr:to>
      <xdr:col>6</xdr:col>
      <xdr:colOff>38100</xdr:colOff>
      <xdr:row>36</xdr:row>
      <xdr:rowOff>87376</xdr:rowOff>
    </xdr:to>
    <xdr:sp macro="" textlink="">
      <xdr:nvSpPr>
        <xdr:cNvPr id="88" name="楕円 87">
          <a:extLst>
            <a:ext uri="{FF2B5EF4-FFF2-40B4-BE49-F238E27FC236}">
              <a16:creationId xmlns:a16="http://schemas.microsoft.com/office/drawing/2014/main" id="{5353292E-BE14-41E3-A9B2-78B866A01439}"/>
            </a:ext>
          </a:extLst>
        </xdr:cNvPr>
        <xdr:cNvSpPr/>
      </xdr:nvSpPr>
      <xdr:spPr>
        <a:xfrm>
          <a:off x="936625" y="6157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103903</xdr:rowOff>
    </xdr:from>
    <xdr:ext cx="534377" cy="259045"/>
    <xdr:sp macro="" textlink="">
      <xdr:nvSpPr>
        <xdr:cNvPr id="89" name="テキスト ボックス 88">
          <a:extLst>
            <a:ext uri="{FF2B5EF4-FFF2-40B4-BE49-F238E27FC236}">
              <a16:creationId xmlns:a16="http://schemas.microsoft.com/office/drawing/2014/main" id="{054C5020-1946-474A-9D21-A99A53915FD5}"/>
            </a:ext>
          </a:extLst>
        </xdr:cNvPr>
        <xdr:cNvSpPr txBox="1"/>
      </xdr:nvSpPr>
      <xdr:spPr>
        <a:xfrm>
          <a:off x="748811" y="5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B841619-F245-40BF-B9D6-8650858CB200}"/>
            </a:ext>
          </a:extLst>
        </xdr:cNvPr>
        <xdr:cNvSpPr/>
      </xdr:nvSpPr>
      <xdr:spPr>
        <a:xfrm>
          <a:off x="6477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99A43CED-F26D-4048-8441-E1045DD0348B}"/>
            </a:ext>
          </a:extLst>
        </xdr:cNvPr>
        <xdr:cNvSpPr/>
      </xdr:nvSpPr>
      <xdr:spPr>
        <a:xfrm>
          <a:off x="7747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BDB5ECC3-F693-4516-9965-CD2634C0ADD5}"/>
            </a:ext>
          </a:extLst>
        </xdr:cNvPr>
        <xdr:cNvSpPr/>
      </xdr:nvSpPr>
      <xdr:spPr>
        <a:xfrm>
          <a:off x="7747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6FB2BBCD-35E8-4967-B84D-BD5CDF0001DD}"/>
            </a:ext>
          </a:extLst>
        </xdr:cNvPr>
        <xdr:cNvSpPr/>
      </xdr:nvSpPr>
      <xdr:spPr>
        <a:xfrm>
          <a:off x="16192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5B9D36C-ECCF-498C-AEE6-F03E00248EB2}"/>
            </a:ext>
          </a:extLst>
        </xdr:cNvPr>
        <xdr:cNvSpPr/>
      </xdr:nvSpPr>
      <xdr:spPr>
        <a:xfrm>
          <a:off x="16192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17A788F-EAF2-468F-9487-86AFE827CC0E}"/>
            </a:ext>
          </a:extLst>
        </xdr:cNvPr>
        <xdr:cNvSpPr/>
      </xdr:nvSpPr>
      <xdr:spPr>
        <a:xfrm>
          <a:off x="2590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6572EB0-0C4A-472C-8E39-26D96220749C}"/>
            </a:ext>
          </a:extLst>
        </xdr:cNvPr>
        <xdr:cNvSpPr/>
      </xdr:nvSpPr>
      <xdr:spPr>
        <a:xfrm>
          <a:off x="2590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2BABE55-E073-4B09-8306-EDD166CD764E}"/>
            </a:ext>
          </a:extLst>
        </xdr:cNvPr>
        <xdr:cNvSpPr/>
      </xdr:nvSpPr>
      <xdr:spPr>
        <a:xfrm>
          <a:off x="6477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B114359-029C-400F-8FCC-5D4FACA35D8E}"/>
            </a:ext>
          </a:extLst>
        </xdr:cNvPr>
        <xdr:cNvSpPr txBox="1"/>
      </xdr:nvSpPr>
      <xdr:spPr>
        <a:xfrm>
          <a:off x="6381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B364AB8-4CE7-4F42-877B-1AA741DE8FB3}"/>
            </a:ext>
          </a:extLst>
        </xdr:cNvPr>
        <xdr:cNvCxnSpPr/>
      </xdr:nvCxnSpPr>
      <xdr:spPr>
        <a:xfrm>
          <a:off x="6477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CA1BEE72-9F22-4901-B8C9-AB285270B4D9}"/>
            </a:ext>
          </a:extLst>
        </xdr:cNvPr>
        <xdr:cNvCxnSpPr/>
      </xdr:nvCxnSpPr>
      <xdr:spPr>
        <a:xfrm>
          <a:off x="6477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93AF09A6-1FC7-4516-9F59-BF4171B2651A}"/>
            </a:ext>
          </a:extLst>
        </xdr:cNvPr>
        <xdr:cNvSpPr txBox="1"/>
      </xdr:nvSpPr>
      <xdr:spPr>
        <a:xfrm>
          <a:off x="4560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D2A22362-C86A-473F-A47F-15348F370F66}"/>
            </a:ext>
          </a:extLst>
        </xdr:cNvPr>
        <xdr:cNvCxnSpPr/>
      </xdr:nvCxnSpPr>
      <xdr:spPr>
        <a:xfrm>
          <a:off x="6477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553C2326-6DAA-4C1A-9C85-E4D922096C9F}"/>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C5905460-0F67-41ED-BD4D-C674D8DEBB5D}"/>
            </a:ext>
          </a:extLst>
        </xdr:cNvPr>
        <xdr:cNvCxnSpPr/>
      </xdr:nvCxnSpPr>
      <xdr:spPr>
        <a:xfrm>
          <a:off x="6477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4CB2F1-5E1A-4852-BA93-282E646B2D36}"/>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694BDA2-1E1E-41C2-B9B2-E38B0D310E4B}"/>
            </a:ext>
          </a:extLst>
        </xdr:cNvPr>
        <xdr:cNvCxnSpPr/>
      </xdr:nvCxnSpPr>
      <xdr:spPr>
        <a:xfrm>
          <a:off x="6477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1882B0C6-0499-4863-8083-CA3685498B59}"/>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9BCE9318-0B12-45D0-A360-5210A7C2C15D}"/>
            </a:ext>
          </a:extLst>
        </xdr:cNvPr>
        <xdr:cNvCxnSpPr/>
      </xdr:nvCxnSpPr>
      <xdr:spPr>
        <a:xfrm>
          <a:off x="6477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7AD45438-6313-478A-966B-195C4DE7D99D}"/>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C42C84B8-CB24-431B-8C6A-290055862F2D}"/>
            </a:ext>
          </a:extLst>
        </xdr:cNvPr>
        <xdr:cNvCxnSpPr/>
      </xdr:nvCxnSpPr>
      <xdr:spPr>
        <a:xfrm>
          <a:off x="6477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E153653A-90F9-40C7-9CDE-E7ACC0FFA12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5353525B-A5AB-4BEF-88A0-4C8CCB9DAD09}"/>
            </a:ext>
          </a:extLst>
        </xdr:cNvPr>
        <xdr:cNvSpPr/>
      </xdr:nvSpPr>
      <xdr:spPr>
        <a:xfrm>
          <a:off x="6477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id="{AEC252DF-F22A-42B9-892F-378E793C5E28}"/>
            </a:ext>
          </a:extLst>
        </xdr:cNvPr>
        <xdr:cNvCxnSpPr/>
      </xdr:nvCxnSpPr>
      <xdr:spPr>
        <a:xfrm flipV="1">
          <a:off x="39477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id="{BFC1175A-731E-4F8F-A143-5322E2819B0C}"/>
            </a:ext>
          </a:extLst>
        </xdr:cNvPr>
        <xdr:cNvSpPr txBox="1"/>
      </xdr:nvSpPr>
      <xdr:spPr>
        <a:xfrm>
          <a:off x="40005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id="{E19DB52F-4F1D-4699-B116-5E70390BE191}"/>
            </a:ext>
          </a:extLst>
        </xdr:cNvPr>
        <xdr:cNvCxnSpPr/>
      </xdr:nvCxnSpPr>
      <xdr:spPr>
        <a:xfrm>
          <a:off x="3889375" y="100865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id="{D77AC428-D773-469C-914B-F7E6C424FA02}"/>
            </a:ext>
          </a:extLst>
        </xdr:cNvPr>
        <xdr:cNvSpPr txBox="1"/>
      </xdr:nvSpPr>
      <xdr:spPr>
        <a:xfrm>
          <a:off x="40005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id="{9D316718-F27A-41FE-B1A1-582CB7D7002E}"/>
            </a:ext>
          </a:extLst>
        </xdr:cNvPr>
        <xdr:cNvCxnSpPr/>
      </xdr:nvCxnSpPr>
      <xdr:spPr>
        <a:xfrm>
          <a:off x="3889375" y="85337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114405</xdr:rowOff>
    </xdr:from>
    <xdr:to>
      <xdr:col>24</xdr:col>
      <xdr:colOff>63500</xdr:colOff>
      <xdr:row>58</xdr:row>
      <xdr:rowOff>130640</xdr:rowOff>
    </xdr:to>
    <xdr:cxnSp macro="">
      <xdr:nvCxnSpPr>
        <xdr:cNvPr id="118" name="直線コネクタ 117">
          <a:extLst>
            <a:ext uri="{FF2B5EF4-FFF2-40B4-BE49-F238E27FC236}">
              <a16:creationId xmlns:a16="http://schemas.microsoft.com/office/drawing/2014/main" id="{352278F4-DEF9-4E41-AF29-34FB36B17CDA}"/>
            </a:ext>
          </a:extLst>
        </xdr:cNvPr>
        <xdr:cNvCxnSpPr/>
      </xdr:nvCxnSpPr>
      <xdr:spPr>
        <a:xfrm>
          <a:off x="3235325" y="10058505"/>
          <a:ext cx="714375" cy="1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id="{AF0DCC54-3B3D-409D-94F5-43AD164B348A}"/>
            </a:ext>
          </a:extLst>
        </xdr:cNvPr>
        <xdr:cNvSpPr txBox="1"/>
      </xdr:nvSpPr>
      <xdr:spPr>
        <a:xfrm>
          <a:off x="40005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id="{7F018CE5-2A05-4813-BEF6-607A3EF2B639}"/>
            </a:ext>
          </a:extLst>
        </xdr:cNvPr>
        <xdr:cNvSpPr/>
      </xdr:nvSpPr>
      <xdr:spPr>
        <a:xfrm>
          <a:off x="38989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114405</xdr:rowOff>
    </xdr:from>
    <xdr:to>
      <xdr:col>19</xdr:col>
      <xdr:colOff>177800</xdr:colOff>
      <xdr:row>58</xdr:row>
      <xdr:rowOff>115728</xdr:rowOff>
    </xdr:to>
    <xdr:cxnSp macro="">
      <xdr:nvCxnSpPr>
        <xdr:cNvPr id="121" name="直線コネクタ 120">
          <a:extLst>
            <a:ext uri="{FF2B5EF4-FFF2-40B4-BE49-F238E27FC236}">
              <a16:creationId xmlns:a16="http://schemas.microsoft.com/office/drawing/2014/main" id="{E1A8E086-23BB-41DC-BC88-DEF4C4BE2F2B}"/>
            </a:ext>
          </a:extLst>
        </xdr:cNvPr>
        <xdr:cNvCxnSpPr/>
      </xdr:nvCxnSpPr>
      <xdr:spPr>
        <a:xfrm flipV="1">
          <a:off x="2479675" y="10058505"/>
          <a:ext cx="75565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id="{F8260D4A-0D41-4E04-AC43-DEA135219AD2}"/>
            </a:ext>
          </a:extLst>
        </xdr:cNvPr>
        <xdr:cNvSpPr/>
      </xdr:nvSpPr>
      <xdr:spPr>
        <a:xfrm>
          <a:off x="3203575" y="9892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id="{AEDF4F57-5305-4905-AF52-5F8E6C34E692}"/>
            </a:ext>
          </a:extLst>
        </xdr:cNvPr>
        <xdr:cNvSpPr txBox="1"/>
      </xdr:nvSpPr>
      <xdr:spPr>
        <a:xfrm>
          <a:off x="298344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107678</xdr:rowOff>
    </xdr:from>
    <xdr:to>
      <xdr:col>15</xdr:col>
      <xdr:colOff>50800</xdr:colOff>
      <xdr:row>58</xdr:row>
      <xdr:rowOff>115728</xdr:rowOff>
    </xdr:to>
    <xdr:cxnSp macro="">
      <xdr:nvCxnSpPr>
        <xdr:cNvPr id="124" name="直線コネクタ 123">
          <a:extLst>
            <a:ext uri="{FF2B5EF4-FFF2-40B4-BE49-F238E27FC236}">
              <a16:creationId xmlns:a16="http://schemas.microsoft.com/office/drawing/2014/main" id="{4A274757-69E2-47DF-93F8-AA2CA10F1084}"/>
            </a:ext>
          </a:extLst>
        </xdr:cNvPr>
        <xdr:cNvCxnSpPr/>
      </xdr:nvCxnSpPr>
      <xdr:spPr>
        <a:xfrm>
          <a:off x="1733550" y="10051778"/>
          <a:ext cx="746125"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id="{47B6BD79-9761-4FC7-A9AA-783207A0C899}"/>
            </a:ext>
          </a:extLst>
        </xdr:cNvPr>
        <xdr:cNvSpPr/>
      </xdr:nvSpPr>
      <xdr:spPr>
        <a:xfrm>
          <a:off x="2428875"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id="{3C7726B9-7ED5-46A4-8FD4-AE840AA92820}"/>
            </a:ext>
          </a:extLst>
        </xdr:cNvPr>
        <xdr:cNvSpPr txBox="1"/>
      </xdr:nvSpPr>
      <xdr:spPr>
        <a:xfrm>
          <a:off x="2237320"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107678</xdr:rowOff>
    </xdr:from>
    <xdr:to>
      <xdr:col>10</xdr:col>
      <xdr:colOff>114300</xdr:colOff>
      <xdr:row>58</xdr:row>
      <xdr:rowOff>125928</xdr:rowOff>
    </xdr:to>
    <xdr:cxnSp macro="">
      <xdr:nvCxnSpPr>
        <xdr:cNvPr id="127" name="直線コネクタ 126">
          <a:extLst>
            <a:ext uri="{FF2B5EF4-FFF2-40B4-BE49-F238E27FC236}">
              <a16:creationId xmlns:a16="http://schemas.microsoft.com/office/drawing/2014/main" id="{BF614552-4A43-479A-B08D-807A1B25C2FC}"/>
            </a:ext>
          </a:extLst>
        </xdr:cNvPr>
        <xdr:cNvCxnSpPr/>
      </xdr:nvCxnSpPr>
      <xdr:spPr>
        <a:xfrm flipV="1">
          <a:off x="968375" y="10051778"/>
          <a:ext cx="765175"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a:extLst>
            <a:ext uri="{FF2B5EF4-FFF2-40B4-BE49-F238E27FC236}">
              <a16:creationId xmlns:a16="http://schemas.microsoft.com/office/drawing/2014/main" id="{DC26D98B-240E-4FFB-9C8E-75B43423BFC3}"/>
            </a:ext>
          </a:extLst>
        </xdr:cNvPr>
        <xdr:cNvSpPr/>
      </xdr:nvSpPr>
      <xdr:spPr>
        <a:xfrm>
          <a:off x="168275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a:extLst>
            <a:ext uri="{FF2B5EF4-FFF2-40B4-BE49-F238E27FC236}">
              <a16:creationId xmlns:a16="http://schemas.microsoft.com/office/drawing/2014/main" id="{6185240C-F671-474C-B56F-4610AE85408E}"/>
            </a:ext>
          </a:extLst>
        </xdr:cNvPr>
        <xdr:cNvSpPr txBox="1"/>
      </xdr:nvSpPr>
      <xdr:spPr>
        <a:xfrm>
          <a:off x="1462620"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a:extLst>
            <a:ext uri="{FF2B5EF4-FFF2-40B4-BE49-F238E27FC236}">
              <a16:creationId xmlns:a16="http://schemas.microsoft.com/office/drawing/2014/main" id="{A88AF133-A1BB-4A3B-92FC-3CD3F23F7698}"/>
            </a:ext>
          </a:extLst>
        </xdr:cNvPr>
        <xdr:cNvSpPr/>
      </xdr:nvSpPr>
      <xdr:spPr>
        <a:xfrm>
          <a:off x="936625" y="997876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152795</xdr:rowOff>
    </xdr:from>
    <xdr:ext cx="599010" cy="259045"/>
    <xdr:sp macro="" textlink="">
      <xdr:nvSpPr>
        <xdr:cNvPr id="131" name="テキスト ボックス 130">
          <a:extLst>
            <a:ext uri="{FF2B5EF4-FFF2-40B4-BE49-F238E27FC236}">
              <a16:creationId xmlns:a16="http://schemas.microsoft.com/office/drawing/2014/main" id="{EF1635F7-DA10-40A2-AB16-37CC8F35819E}"/>
            </a:ext>
          </a:extLst>
        </xdr:cNvPr>
        <xdr:cNvSpPr txBox="1"/>
      </xdr:nvSpPr>
      <xdr:spPr>
        <a:xfrm>
          <a:off x="716495"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B59B7D00-8167-4733-96E3-33A995EDAEA9}"/>
            </a:ext>
          </a:extLst>
        </xdr:cNvPr>
        <xdr:cNvSpPr txBox="1"/>
      </xdr:nvSpPr>
      <xdr:spPr>
        <a:xfrm>
          <a:off x="37877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7BB8C45-BDD7-4822-837F-25ACF46F91A6}"/>
            </a:ext>
          </a:extLst>
        </xdr:cNvPr>
        <xdr:cNvSpPr txBox="1"/>
      </xdr:nvSpPr>
      <xdr:spPr>
        <a:xfrm>
          <a:off x="30734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617A08F-5373-4EFA-8533-D71BFC0BC76C}"/>
            </a:ext>
          </a:extLst>
        </xdr:cNvPr>
        <xdr:cNvSpPr txBox="1"/>
      </xdr:nvSpPr>
      <xdr:spPr>
        <a:xfrm>
          <a:off x="23177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AC929B4-FD0A-4689-9587-5B8E4CADC895}"/>
            </a:ext>
          </a:extLst>
        </xdr:cNvPr>
        <xdr:cNvSpPr txBox="1"/>
      </xdr:nvSpPr>
      <xdr:spPr>
        <a:xfrm>
          <a:off x="1571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B8D3AA8-F850-4568-A609-F36B9DEBBEF1}"/>
            </a:ext>
          </a:extLst>
        </xdr:cNvPr>
        <xdr:cNvSpPr txBox="1"/>
      </xdr:nvSpPr>
      <xdr:spPr>
        <a:xfrm>
          <a:off x="806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79840</xdr:rowOff>
    </xdr:from>
    <xdr:to>
      <xdr:col>24</xdr:col>
      <xdr:colOff>114300</xdr:colOff>
      <xdr:row>59</xdr:row>
      <xdr:rowOff>9990</xdr:rowOff>
    </xdr:to>
    <xdr:sp macro="" textlink="">
      <xdr:nvSpPr>
        <xdr:cNvPr id="137" name="楕円 136">
          <a:extLst>
            <a:ext uri="{FF2B5EF4-FFF2-40B4-BE49-F238E27FC236}">
              <a16:creationId xmlns:a16="http://schemas.microsoft.com/office/drawing/2014/main" id="{EC73BC61-BDFB-4975-AABC-D739D35DC7EC}"/>
            </a:ext>
          </a:extLst>
        </xdr:cNvPr>
        <xdr:cNvSpPr/>
      </xdr:nvSpPr>
      <xdr:spPr>
        <a:xfrm>
          <a:off x="3898900" y="100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166217</xdr:rowOff>
    </xdr:from>
    <xdr:ext cx="534377" cy="259045"/>
    <xdr:sp macro="" textlink="">
      <xdr:nvSpPr>
        <xdr:cNvPr id="138" name="総務費該当値テキスト">
          <a:extLst>
            <a:ext uri="{FF2B5EF4-FFF2-40B4-BE49-F238E27FC236}">
              <a16:creationId xmlns:a16="http://schemas.microsoft.com/office/drawing/2014/main" id="{F1C06706-048F-40FB-8729-4B6CBFB1DD26}"/>
            </a:ext>
          </a:extLst>
        </xdr:cNvPr>
        <xdr:cNvSpPr txBox="1"/>
      </xdr:nvSpPr>
      <xdr:spPr>
        <a:xfrm>
          <a:off x="4000500" y="99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63605</xdr:rowOff>
    </xdr:from>
    <xdr:to>
      <xdr:col>20</xdr:col>
      <xdr:colOff>38100</xdr:colOff>
      <xdr:row>58</xdr:row>
      <xdr:rowOff>165205</xdr:rowOff>
    </xdr:to>
    <xdr:sp macro="" textlink="">
      <xdr:nvSpPr>
        <xdr:cNvPr id="139" name="楕円 138">
          <a:extLst>
            <a:ext uri="{FF2B5EF4-FFF2-40B4-BE49-F238E27FC236}">
              <a16:creationId xmlns:a16="http://schemas.microsoft.com/office/drawing/2014/main" id="{019AEEC6-F574-426A-B28D-C5B069CC2574}"/>
            </a:ext>
          </a:extLst>
        </xdr:cNvPr>
        <xdr:cNvSpPr/>
      </xdr:nvSpPr>
      <xdr:spPr>
        <a:xfrm>
          <a:off x="3203575" y="1000770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156332</xdr:rowOff>
    </xdr:from>
    <xdr:ext cx="534377" cy="259045"/>
    <xdr:sp macro="" textlink="">
      <xdr:nvSpPr>
        <xdr:cNvPr id="140" name="テキスト ボックス 139">
          <a:extLst>
            <a:ext uri="{FF2B5EF4-FFF2-40B4-BE49-F238E27FC236}">
              <a16:creationId xmlns:a16="http://schemas.microsoft.com/office/drawing/2014/main" id="{84A0C9F0-EEF1-44C5-BE3A-0CCF54BCB644}"/>
            </a:ext>
          </a:extLst>
        </xdr:cNvPr>
        <xdr:cNvSpPr txBox="1"/>
      </xdr:nvSpPr>
      <xdr:spPr>
        <a:xfrm>
          <a:off x="3015761" y="101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64928</xdr:rowOff>
    </xdr:from>
    <xdr:to>
      <xdr:col>15</xdr:col>
      <xdr:colOff>101600</xdr:colOff>
      <xdr:row>58</xdr:row>
      <xdr:rowOff>166528</xdr:rowOff>
    </xdr:to>
    <xdr:sp macro="" textlink="">
      <xdr:nvSpPr>
        <xdr:cNvPr id="141" name="楕円 140">
          <a:extLst>
            <a:ext uri="{FF2B5EF4-FFF2-40B4-BE49-F238E27FC236}">
              <a16:creationId xmlns:a16="http://schemas.microsoft.com/office/drawing/2014/main" id="{60D6A3D7-2079-495C-BC84-F2E4B098174E}"/>
            </a:ext>
          </a:extLst>
        </xdr:cNvPr>
        <xdr:cNvSpPr/>
      </xdr:nvSpPr>
      <xdr:spPr>
        <a:xfrm>
          <a:off x="2428875" y="100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157655</xdr:rowOff>
    </xdr:from>
    <xdr:ext cx="534377" cy="259045"/>
    <xdr:sp macro="" textlink="">
      <xdr:nvSpPr>
        <xdr:cNvPr id="142" name="テキスト ボックス 141">
          <a:extLst>
            <a:ext uri="{FF2B5EF4-FFF2-40B4-BE49-F238E27FC236}">
              <a16:creationId xmlns:a16="http://schemas.microsoft.com/office/drawing/2014/main" id="{2C868826-21FF-4619-A6F3-59C4A43CC3A0}"/>
            </a:ext>
          </a:extLst>
        </xdr:cNvPr>
        <xdr:cNvSpPr txBox="1"/>
      </xdr:nvSpPr>
      <xdr:spPr>
        <a:xfrm>
          <a:off x="2269636"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56878</xdr:rowOff>
    </xdr:from>
    <xdr:to>
      <xdr:col>10</xdr:col>
      <xdr:colOff>165100</xdr:colOff>
      <xdr:row>58</xdr:row>
      <xdr:rowOff>158478</xdr:rowOff>
    </xdr:to>
    <xdr:sp macro="" textlink="">
      <xdr:nvSpPr>
        <xdr:cNvPr id="143" name="楕円 142">
          <a:extLst>
            <a:ext uri="{FF2B5EF4-FFF2-40B4-BE49-F238E27FC236}">
              <a16:creationId xmlns:a16="http://schemas.microsoft.com/office/drawing/2014/main" id="{04E303D4-42AF-4DB6-996C-E76002809823}"/>
            </a:ext>
          </a:extLst>
        </xdr:cNvPr>
        <xdr:cNvSpPr/>
      </xdr:nvSpPr>
      <xdr:spPr>
        <a:xfrm>
          <a:off x="1682750" y="100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149605</xdr:rowOff>
    </xdr:from>
    <xdr:ext cx="534377" cy="259045"/>
    <xdr:sp macro="" textlink="">
      <xdr:nvSpPr>
        <xdr:cNvPr id="144" name="テキスト ボックス 143">
          <a:extLst>
            <a:ext uri="{FF2B5EF4-FFF2-40B4-BE49-F238E27FC236}">
              <a16:creationId xmlns:a16="http://schemas.microsoft.com/office/drawing/2014/main" id="{20DC4539-C125-47FA-8F64-7258F51D4D82}"/>
            </a:ext>
          </a:extLst>
        </xdr:cNvPr>
        <xdr:cNvSpPr txBox="1"/>
      </xdr:nvSpPr>
      <xdr:spPr>
        <a:xfrm>
          <a:off x="1494936" y="100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75128</xdr:rowOff>
    </xdr:from>
    <xdr:to>
      <xdr:col>6</xdr:col>
      <xdr:colOff>38100</xdr:colOff>
      <xdr:row>59</xdr:row>
      <xdr:rowOff>5278</xdr:rowOff>
    </xdr:to>
    <xdr:sp macro="" textlink="">
      <xdr:nvSpPr>
        <xdr:cNvPr id="145" name="楕円 144">
          <a:extLst>
            <a:ext uri="{FF2B5EF4-FFF2-40B4-BE49-F238E27FC236}">
              <a16:creationId xmlns:a16="http://schemas.microsoft.com/office/drawing/2014/main" id="{934982D8-B33A-48E8-8662-C5D08F891905}"/>
            </a:ext>
          </a:extLst>
        </xdr:cNvPr>
        <xdr:cNvSpPr/>
      </xdr:nvSpPr>
      <xdr:spPr>
        <a:xfrm>
          <a:off x="936625" y="100192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167855</xdr:rowOff>
    </xdr:from>
    <xdr:ext cx="534377" cy="259045"/>
    <xdr:sp macro="" textlink="">
      <xdr:nvSpPr>
        <xdr:cNvPr id="146" name="テキスト ボックス 145">
          <a:extLst>
            <a:ext uri="{FF2B5EF4-FFF2-40B4-BE49-F238E27FC236}">
              <a16:creationId xmlns:a16="http://schemas.microsoft.com/office/drawing/2014/main" id="{79D00DC4-FBF1-499D-BCDE-FCB7A2C69A93}"/>
            </a:ext>
          </a:extLst>
        </xdr:cNvPr>
        <xdr:cNvSpPr txBox="1"/>
      </xdr:nvSpPr>
      <xdr:spPr>
        <a:xfrm>
          <a:off x="748811" y="101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BEB1BB95-6382-4CE5-A856-E0BDF1C3EC21}"/>
            </a:ext>
          </a:extLst>
        </xdr:cNvPr>
        <xdr:cNvSpPr/>
      </xdr:nvSpPr>
      <xdr:spPr>
        <a:xfrm>
          <a:off x="647700" y="10858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4D81F8CB-4B19-4F92-B128-0A69D266E463}"/>
            </a:ext>
          </a:extLst>
        </xdr:cNvPr>
        <xdr:cNvSpPr/>
      </xdr:nvSpPr>
      <xdr:spPr>
        <a:xfrm>
          <a:off x="7747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B65BF68E-728E-4B4F-9A08-031619E064F7}"/>
            </a:ext>
          </a:extLst>
        </xdr:cNvPr>
        <xdr:cNvSpPr/>
      </xdr:nvSpPr>
      <xdr:spPr>
        <a:xfrm>
          <a:off x="7747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6681DD50-6071-45ED-A00D-968558DD615D}"/>
            </a:ext>
          </a:extLst>
        </xdr:cNvPr>
        <xdr:cNvSpPr/>
      </xdr:nvSpPr>
      <xdr:spPr>
        <a:xfrm>
          <a:off x="16192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A19A7B8-64E4-4EE9-A137-15D41E55C7E3}"/>
            </a:ext>
          </a:extLst>
        </xdr:cNvPr>
        <xdr:cNvSpPr/>
      </xdr:nvSpPr>
      <xdr:spPr>
        <a:xfrm>
          <a:off x="16192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DECDADE-4B95-4B45-9C40-2AB798E15F2E}"/>
            </a:ext>
          </a:extLst>
        </xdr:cNvPr>
        <xdr:cNvSpPr/>
      </xdr:nvSpPr>
      <xdr:spPr>
        <a:xfrm>
          <a:off x="25908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4E5A56B6-8A8E-4B67-9375-EEE46E7AD385}"/>
            </a:ext>
          </a:extLst>
        </xdr:cNvPr>
        <xdr:cNvSpPr/>
      </xdr:nvSpPr>
      <xdr:spPr>
        <a:xfrm>
          <a:off x="25908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A301C689-9088-4A43-BC8D-49F62C3DE7EB}"/>
            </a:ext>
          </a:extLst>
        </xdr:cNvPr>
        <xdr:cNvSpPr/>
      </xdr:nvSpPr>
      <xdr:spPr>
        <a:xfrm>
          <a:off x="647700" y="11684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7E8D31C7-4502-4BDE-9DD4-8FEF2F5697E2}"/>
            </a:ext>
          </a:extLst>
        </xdr:cNvPr>
        <xdr:cNvSpPr txBox="1"/>
      </xdr:nvSpPr>
      <xdr:spPr>
        <a:xfrm>
          <a:off x="63817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DDFB8DF1-A1FD-412A-A57B-9F184AD2514B}"/>
            </a:ext>
          </a:extLst>
        </xdr:cNvPr>
        <xdr:cNvCxnSpPr/>
      </xdr:nvCxnSpPr>
      <xdr:spPr>
        <a:xfrm>
          <a:off x="647700" y="1397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FAF505A8-9D1E-4703-BFD6-E6C88429AC07}"/>
            </a:ext>
          </a:extLst>
        </xdr:cNvPr>
        <xdr:cNvSpPr txBox="1"/>
      </xdr:nvSpPr>
      <xdr:spPr>
        <a:xfrm>
          <a:off x="202126"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64644E3E-15AD-46A3-99D5-39210CE9DFC0}"/>
            </a:ext>
          </a:extLst>
        </xdr:cNvPr>
        <xdr:cNvCxnSpPr/>
      </xdr:nvCxnSpPr>
      <xdr:spPr>
        <a:xfrm>
          <a:off x="647700" y="1364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C5E89C95-F55D-4AEC-A3F4-6BBDE76AE7A8}"/>
            </a:ext>
          </a:extLst>
        </xdr:cNvPr>
        <xdr:cNvSpPr txBox="1"/>
      </xdr:nvSpPr>
      <xdr:spPr>
        <a:xfrm>
          <a:off x="202126"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885A4D2F-A0DF-4545-AD43-DDC190506E0D}"/>
            </a:ext>
          </a:extLst>
        </xdr:cNvPr>
        <xdr:cNvCxnSpPr/>
      </xdr:nvCxnSpPr>
      <xdr:spPr>
        <a:xfrm>
          <a:off x="647700" y="1331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38AA5B92-50FD-4119-BE7E-B65BC6387D07}"/>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2B2A78FF-49F9-4406-9002-2D3A7B0A105C}"/>
            </a:ext>
          </a:extLst>
        </xdr:cNvPr>
        <xdr:cNvCxnSpPr/>
      </xdr:nvCxnSpPr>
      <xdr:spPr>
        <a:xfrm>
          <a:off x="647700" y="1299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6E73B81C-15B4-4B26-8ADC-E2082297458C}"/>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C3CC866A-F9D9-4497-99A9-74A8A56F45F7}"/>
            </a:ext>
          </a:extLst>
        </xdr:cNvPr>
        <xdr:cNvCxnSpPr/>
      </xdr:nvCxnSpPr>
      <xdr:spPr>
        <a:xfrm>
          <a:off x="647700" y="1266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AA436978-97AA-4361-ACE6-299B9D61A90F}"/>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EC0DA706-90B0-462C-9ECC-1DD3EB006FD4}"/>
            </a:ext>
          </a:extLst>
        </xdr:cNvPr>
        <xdr:cNvCxnSpPr/>
      </xdr:nvCxnSpPr>
      <xdr:spPr>
        <a:xfrm>
          <a:off x="647700" y="1233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5E7BEB6D-6ED5-40A3-A8C2-70ADD4419CF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B54D05E3-2077-4752-999F-6BC268C806E9}"/>
            </a:ext>
          </a:extLst>
        </xdr:cNvPr>
        <xdr:cNvCxnSpPr/>
      </xdr:nvCxnSpPr>
      <xdr:spPr>
        <a:xfrm>
          <a:off x="647700" y="1201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6EE66E2C-7F41-4B89-B2F9-7887F0B1F834}"/>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6C90260-0CE6-4A4A-BBCE-56C03F879DE0}"/>
            </a:ext>
          </a:extLst>
        </xdr:cNvPr>
        <xdr:cNvCxnSpPr/>
      </xdr:nvCxnSpPr>
      <xdr:spPr>
        <a:xfrm>
          <a:off x="647700" y="1168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F4D6FB25-FE8D-4C2C-BEA3-0E944470A56D}"/>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E35E57B3-E5C5-43EC-B656-162F909E993B}"/>
            </a:ext>
          </a:extLst>
        </xdr:cNvPr>
        <xdr:cNvSpPr/>
      </xdr:nvSpPr>
      <xdr:spPr>
        <a:xfrm>
          <a:off x="647700" y="11684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id="{B1B57B88-F428-4AF6-9849-DCA8A5E9B22B}"/>
            </a:ext>
          </a:extLst>
        </xdr:cNvPr>
        <xdr:cNvCxnSpPr/>
      </xdr:nvCxnSpPr>
      <xdr:spPr>
        <a:xfrm flipV="1">
          <a:off x="39477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id="{56B9E5AD-7C15-4F8B-942A-129B78CACAE4}"/>
            </a:ext>
          </a:extLst>
        </xdr:cNvPr>
        <xdr:cNvSpPr txBox="1"/>
      </xdr:nvSpPr>
      <xdr:spPr>
        <a:xfrm>
          <a:off x="40005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id="{8AFB034E-714A-42E7-9EA0-2984E47D8E29}"/>
            </a:ext>
          </a:extLst>
        </xdr:cNvPr>
        <xdr:cNvCxnSpPr/>
      </xdr:nvCxnSpPr>
      <xdr:spPr>
        <a:xfrm>
          <a:off x="3889375" y="13433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id="{917CB0C5-A7EF-4088-912B-10EB2CD73379}"/>
            </a:ext>
          </a:extLst>
        </xdr:cNvPr>
        <xdr:cNvSpPr txBox="1"/>
      </xdr:nvSpPr>
      <xdr:spPr>
        <a:xfrm>
          <a:off x="40005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id="{F1B45194-C880-4A16-8618-337E4AF1A1ED}"/>
            </a:ext>
          </a:extLst>
        </xdr:cNvPr>
        <xdr:cNvCxnSpPr/>
      </xdr:nvCxnSpPr>
      <xdr:spPr>
        <a:xfrm>
          <a:off x="3889375" y="120535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64098</xdr:rowOff>
    </xdr:from>
    <xdr:to>
      <xdr:col>24</xdr:col>
      <xdr:colOff>63500</xdr:colOff>
      <xdr:row>75</xdr:row>
      <xdr:rowOff>88526</xdr:rowOff>
    </xdr:to>
    <xdr:cxnSp macro="">
      <xdr:nvCxnSpPr>
        <xdr:cNvPr id="178" name="直線コネクタ 177">
          <a:extLst>
            <a:ext uri="{FF2B5EF4-FFF2-40B4-BE49-F238E27FC236}">
              <a16:creationId xmlns:a16="http://schemas.microsoft.com/office/drawing/2014/main" id="{97725131-8461-4E01-9D18-EC4941304171}"/>
            </a:ext>
          </a:extLst>
        </xdr:cNvPr>
        <xdr:cNvCxnSpPr/>
      </xdr:nvCxnSpPr>
      <xdr:spPr>
        <a:xfrm flipV="1">
          <a:off x="3235325" y="12922848"/>
          <a:ext cx="714375"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a:extLst>
            <a:ext uri="{FF2B5EF4-FFF2-40B4-BE49-F238E27FC236}">
              <a16:creationId xmlns:a16="http://schemas.microsoft.com/office/drawing/2014/main" id="{42EABBBD-54A5-4FAE-9322-4D2F3CFB4533}"/>
            </a:ext>
          </a:extLst>
        </xdr:cNvPr>
        <xdr:cNvSpPr txBox="1"/>
      </xdr:nvSpPr>
      <xdr:spPr>
        <a:xfrm>
          <a:off x="40005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id="{46610E16-51E9-41E8-89C1-34E7A9D2729D}"/>
            </a:ext>
          </a:extLst>
        </xdr:cNvPr>
        <xdr:cNvSpPr/>
      </xdr:nvSpPr>
      <xdr:spPr>
        <a:xfrm>
          <a:off x="38989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88526</xdr:rowOff>
    </xdr:from>
    <xdr:to>
      <xdr:col>19</xdr:col>
      <xdr:colOff>177800</xdr:colOff>
      <xdr:row>76</xdr:row>
      <xdr:rowOff>34903</xdr:rowOff>
    </xdr:to>
    <xdr:cxnSp macro="">
      <xdr:nvCxnSpPr>
        <xdr:cNvPr id="181" name="直線コネクタ 180">
          <a:extLst>
            <a:ext uri="{FF2B5EF4-FFF2-40B4-BE49-F238E27FC236}">
              <a16:creationId xmlns:a16="http://schemas.microsoft.com/office/drawing/2014/main" id="{735EB626-25B2-474F-AD78-C5D3F4531E28}"/>
            </a:ext>
          </a:extLst>
        </xdr:cNvPr>
        <xdr:cNvCxnSpPr/>
      </xdr:nvCxnSpPr>
      <xdr:spPr>
        <a:xfrm flipV="1">
          <a:off x="2479675" y="12947276"/>
          <a:ext cx="75565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id="{42424F3F-C42F-4AF4-97B7-0E8BA3004DE6}"/>
            </a:ext>
          </a:extLst>
        </xdr:cNvPr>
        <xdr:cNvSpPr/>
      </xdr:nvSpPr>
      <xdr:spPr>
        <a:xfrm>
          <a:off x="3203575" y="127979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a:extLst>
            <a:ext uri="{FF2B5EF4-FFF2-40B4-BE49-F238E27FC236}">
              <a16:creationId xmlns:a16="http://schemas.microsoft.com/office/drawing/2014/main" id="{B2788629-CE6A-460E-8D6E-F294597EAAA4}"/>
            </a:ext>
          </a:extLst>
        </xdr:cNvPr>
        <xdr:cNvSpPr txBox="1"/>
      </xdr:nvSpPr>
      <xdr:spPr>
        <a:xfrm>
          <a:off x="298344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34903</xdr:rowOff>
    </xdr:from>
    <xdr:to>
      <xdr:col>15</xdr:col>
      <xdr:colOff>50800</xdr:colOff>
      <xdr:row>76</xdr:row>
      <xdr:rowOff>40401</xdr:rowOff>
    </xdr:to>
    <xdr:cxnSp macro="">
      <xdr:nvCxnSpPr>
        <xdr:cNvPr id="184" name="直線コネクタ 183">
          <a:extLst>
            <a:ext uri="{FF2B5EF4-FFF2-40B4-BE49-F238E27FC236}">
              <a16:creationId xmlns:a16="http://schemas.microsoft.com/office/drawing/2014/main" id="{088426FE-3C9F-4D74-B5BA-EDF67FDF9623}"/>
            </a:ext>
          </a:extLst>
        </xdr:cNvPr>
        <xdr:cNvCxnSpPr/>
      </xdr:nvCxnSpPr>
      <xdr:spPr>
        <a:xfrm flipV="1">
          <a:off x="1733550" y="13065103"/>
          <a:ext cx="746125"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id="{20CE1273-059D-4259-B1A4-AD2057EF2E1C}"/>
            </a:ext>
          </a:extLst>
        </xdr:cNvPr>
        <xdr:cNvSpPr/>
      </xdr:nvSpPr>
      <xdr:spPr>
        <a:xfrm>
          <a:off x="2428875"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a:extLst>
            <a:ext uri="{FF2B5EF4-FFF2-40B4-BE49-F238E27FC236}">
              <a16:creationId xmlns:a16="http://schemas.microsoft.com/office/drawing/2014/main" id="{AF9D6403-5192-4C5C-87EC-8F7A49DC27EC}"/>
            </a:ext>
          </a:extLst>
        </xdr:cNvPr>
        <xdr:cNvSpPr txBox="1"/>
      </xdr:nvSpPr>
      <xdr:spPr>
        <a:xfrm>
          <a:off x="2237320"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40401</xdr:rowOff>
    </xdr:from>
    <xdr:to>
      <xdr:col>10</xdr:col>
      <xdr:colOff>114300</xdr:colOff>
      <xdr:row>77</xdr:row>
      <xdr:rowOff>5065</xdr:rowOff>
    </xdr:to>
    <xdr:cxnSp macro="">
      <xdr:nvCxnSpPr>
        <xdr:cNvPr id="187" name="直線コネクタ 186">
          <a:extLst>
            <a:ext uri="{FF2B5EF4-FFF2-40B4-BE49-F238E27FC236}">
              <a16:creationId xmlns:a16="http://schemas.microsoft.com/office/drawing/2014/main" id="{0D88BF82-3917-4506-9139-AAFE1F38C724}"/>
            </a:ext>
          </a:extLst>
        </xdr:cNvPr>
        <xdr:cNvCxnSpPr/>
      </xdr:nvCxnSpPr>
      <xdr:spPr>
        <a:xfrm flipV="1">
          <a:off x="968375" y="13070601"/>
          <a:ext cx="765175" cy="1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a:extLst>
            <a:ext uri="{FF2B5EF4-FFF2-40B4-BE49-F238E27FC236}">
              <a16:creationId xmlns:a16="http://schemas.microsoft.com/office/drawing/2014/main" id="{08408E6F-98C4-4F9F-BC11-905D167DC16F}"/>
            </a:ext>
          </a:extLst>
        </xdr:cNvPr>
        <xdr:cNvSpPr/>
      </xdr:nvSpPr>
      <xdr:spPr>
        <a:xfrm>
          <a:off x="168275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a:extLst>
            <a:ext uri="{FF2B5EF4-FFF2-40B4-BE49-F238E27FC236}">
              <a16:creationId xmlns:a16="http://schemas.microsoft.com/office/drawing/2014/main" id="{C33C80F9-7259-43CB-9D7C-FAAEA40D0A49}"/>
            </a:ext>
          </a:extLst>
        </xdr:cNvPr>
        <xdr:cNvSpPr txBox="1"/>
      </xdr:nvSpPr>
      <xdr:spPr>
        <a:xfrm>
          <a:off x="1462620"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a:extLst>
            <a:ext uri="{FF2B5EF4-FFF2-40B4-BE49-F238E27FC236}">
              <a16:creationId xmlns:a16="http://schemas.microsoft.com/office/drawing/2014/main" id="{27EDC519-D86E-42F3-9BEF-4E8288EBE378}"/>
            </a:ext>
          </a:extLst>
        </xdr:cNvPr>
        <xdr:cNvSpPr/>
      </xdr:nvSpPr>
      <xdr:spPr>
        <a:xfrm>
          <a:off x="936625" y="13175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a:extLst>
            <a:ext uri="{FF2B5EF4-FFF2-40B4-BE49-F238E27FC236}">
              <a16:creationId xmlns:a16="http://schemas.microsoft.com/office/drawing/2014/main" id="{41DC2AFD-5024-443F-805D-90D95D03A679}"/>
            </a:ext>
          </a:extLst>
        </xdr:cNvPr>
        <xdr:cNvSpPr txBox="1"/>
      </xdr:nvSpPr>
      <xdr:spPr>
        <a:xfrm>
          <a:off x="7164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D3394FC-BF30-4E2A-BD40-C14AD04C9D6E}"/>
            </a:ext>
          </a:extLst>
        </xdr:cNvPr>
        <xdr:cNvSpPr txBox="1"/>
      </xdr:nvSpPr>
      <xdr:spPr>
        <a:xfrm>
          <a:off x="37877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5047A6B-3D12-4F90-95B6-29DD0EAE47D0}"/>
            </a:ext>
          </a:extLst>
        </xdr:cNvPr>
        <xdr:cNvSpPr txBox="1"/>
      </xdr:nvSpPr>
      <xdr:spPr>
        <a:xfrm>
          <a:off x="30734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37B6210D-01F6-4AAE-A822-091DD0A49555}"/>
            </a:ext>
          </a:extLst>
        </xdr:cNvPr>
        <xdr:cNvSpPr txBox="1"/>
      </xdr:nvSpPr>
      <xdr:spPr>
        <a:xfrm>
          <a:off x="23177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B9F33EAB-4C0B-4246-B6EC-DF46B4D758B6}"/>
            </a:ext>
          </a:extLst>
        </xdr:cNvPr>
        <xdr:cNvSpPr txBox="1"/>
      </xdr:nvSpPr>
      <xdr:spPr>
        <a:xfrm>
          <a:off x="1571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A465ECDF-F347-434F-90DD-1808FBD3A856}"/>
            </a:ext>
          </a:extLst>
        </xdr:cNvPr>
        <xdr:cNvSpPr txBox="1"/>
      </xdr:nvSpPr>
      <xdr:spPr>
        <a:xfrm>
          <a:off x="806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13298</xdr:rowOff>
    </xdr:from>
    <xdr:to>
      <xdr:col>24</xdr:col>
      <xdr:colOff>114300</xdr:colOff>
      <xdr:row>75</xdr:row>
      <xdr:rowOff>114898</xdr:rowOff>
    </xdr:to>
    <xdr:sp macro="" textlink="">
      <xdr:nvSpPr>
        <xdr:cNvPr id="197" name="楕円 196">
          <a:extLst>
            <a:ext uri="{FF2B5EF4-FFF2-40B4-BE49-F238E27FC236}">
              <a16:creationId xmlns:a16="http://schemas.microsoft.com/office/drawing/2014/main" id="{4424DF15-CE3B-44B7-B4CB-B3614414C9AB}"/>
            </a:ext>
          </a:extLst>
        </xdr:cNvPr>
        <xdr:cNvSpPr/>
      </xdr:nvSpPr>
      <xdr:spPr>
        <a:xfrm>
          <a:off x="3898900" y="128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163175</xdr:rowOff>
    </xdr:from>
    <xdr:ext cx="599010" cy="259045"/>
    <xdr:sp macro="" textlink="">
      <xdr:nvSpPr>
        <xdr:cNvPr id="198" name="民生費該当値テキスト">
          <a:extLst>
            <a:ext uri="{FF2B5EF4-FFF2-40B4-BE49-F238E27FC236}">
              <a16:creationId xmlns:a16="http://schemas.microsoft.com/office/drawing/2014/main" id="{C6BA69E8-7771-4D10-A4D1-C4F77CCF0174}"/>
            </a:ext>
          </a:extLst>
        </xdr:cNvPr>
        <xdr:cNvSpPr txBox="1"/>
      </xdr:nvSpPr>
      <xdr:spPr>
        <a:xfrm>
          <a:off x="4000500" y="1285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37726</xdr:rowOff>
    </xdr:from>
    <xdr:to>
      <xdr:col>20</xdr:col>
      <xdr:colOff>38100</xdr:colOff>
      <xdr:row>75</xdr:row>
      <xdr:rowOff>139326</xdr:rowOff>
    </xdr:to>
    <xdr:sp macro="" textlink="">
      <xdr:nvSpPr>
        <xdr:cNvPr id="199" name="楕円 198">
          <a:extLst>
            <a:ext uri="{FF2B5EF4-FFF2-40B4-BE49-F238E27FC236}">
              <a16:creationId xmlns:a16="http://schemas.microsoft.com/office/drawing/2014/main" id="{1B65D3C0-8F46-43B1-AF42-005FD48EDEBC}"/>
            </a:ext>
          </a:extLst>
        </xdr:cNvPr>
        <xdr:cNvSpPr/>
      </xdr:nvSpPr>
      <xdr:spPr>
        <a:xfrm>
          <a:off x="3203575" y="128964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130453</xdr:rowOff>
    </xdr:from>
    <xdr:ext cx="599010" cy="259045"/>
    <xdr:sp macro="" textlink="">
      <xdr:nvSpPr>
        <xdr:cNvPr id="200" name="テキスト ボックス 199">
          <a:extLst>
            <a:ext uri="{FF2B5EF4-FFF2-40B4-BE49-F238E27FC236}">
              <a16:creationId xmlns:a16="http://schemas.microsoft.com/office/drawing/2014/main" id="{4E83F90B-97AE-4D31-8352-33471CC89804}"/>
            </a:ext>
          </a:extLst>
        </xdr:cNvPr>
        <xdr:cNvSpPr txBox="1"/>
      </xdr:nvSpPr>
      <xdr:spPr>
        <a:xfrm>
          <a:off x="2983445" y="1298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155553</xdr:rowOff>
    </xdr:from>
    <xdr:to>
      <xdr:col>15</xdr:col>
      <xdr:colOff>101600</xdr:colOff>
      <xdr:row>76</xdr:row>
      <xdr:rowOff>85703</xdr:rowOff>
    </xdr:to>
    <xdr:sp macro="" textlink="">
      <xdr:nvSpPr>
        <xdr:cNvPr id="201" name="楕円 200">
          <a:extLst>
            <a:ext uri="{FF2B5EF4-FFF2-40B4-BE49-F238E27FC236}">
              <a16:creationId xmlns:a16="http://schemas.microsoft.com/office/drawing/2014/main" id="{17B4DD00-C389-4470-950A-754EF99D3599}"/>
            </a:ext>
          </a:extLst>
        </xdr:cNvPr>
        <xdr:cNvSpPr/>
      </xdr:nvSpPr>
      <xdr:spPr>
        <a:xfrm>
          <a:off x="2428875" y="130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76830</xdr:rowOff>
    </xdr:from>
    <xdr:ext cx="599010" cy="259045"/>
    <xdr:sp macro="" textlink="">
      <xdr:nvSpPr>
        <xdr:cNvPr id="202" name="テキスト ボックス 201">
          <a:extLst>
            <a:ext uri="{FF2B5EF4-FFF2-40B4-BE49-F238E27FC236}">
              <a16:creationId xmlns:a16="http://schemas.microsoft.com/office/drawing/2014/main" id="{7493D866-74B9-42EC-B8AF-3083C5497D95}"/>
            </a:ext>
          </a:extLst>
        </xdr:cNvPr>
        <xdr:cNvSpPr txBox="1"/>
      </xdr:nvSpPr>
      <xdr:spPr>
        <a:xfrm>
          <a:off x="2237320" y="1310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161051</xdr:rowOff>
    </xdr:from>
    <xdr:to>
      <xdr:col>10</xdr:col>
      <xdr:colOff>165100</xdr:colOff>
      <xdr:row>76</xdr:row>
      <xdr:rowOff>91201</xdr:rowOff>
    </xdr:to>
    <xdr:sp macro="" textlink="">
      <xdr:nvSpPr>
        <xdr:cNvPr id="203" name="楕円 202">
          <a:extLst>
            <a:ext uri="{FF2B5EF4-FFF2-40B4-BE49-F238E27FC236}">
              <a16:creationId xmlns:a16="http://schemas.microsoft.com/office/drawing/2014/main" id="{46BB3046-4F32-40BC-9099-BB5CB931CAE6}"/>
            </a:ext>
          </a:extLst>
        </xdr:cNvPr>
        <xdr:cNvSpPr/>
      </xdr:nvSpPr>
      <xdr:spPr>
        <a:xfrm>
          <a:off x="1682750" y="130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107728</xdr:rowOff>
    </xdr:from>
    <xdr:ext cx="599010" cy="259045"/>
    <xdr:sp macro="" textlink="">
      <xdr:nvSpPr>
        <xdr:cNvPr id="204" name="テキスト ボックス 203">
          <a:extLst>
            <a:ext uri="{FF2B5EF4-FFF2-40B4-BE49-F238E27FC236}">
              <a16:creationId xmlns:a16="http://schemas.microsoft.com/office/drawing/2014/main" id="{73D81A23-7939-4D55-B3AF-121668A1DE38}"/>
            </a:ext>
          </a:extLst>
        </xdr:cNvPr>
        <xdr:cNvSpPr txBox="1"/>
      </xdr:nvSpPr>
      <xdr:spPr>
        <a:xfrm>
          <a:off x="1462620" y="127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125715</xdr:rowOff>
    </xdr:from>
    <xdr:to>
      <xdr:col>6</xdr:col>
      <xdr:colOff>38100</xdr:colOff>
      <xdr:row>77</xdr:row>
      <xdr:rowOff>55865</xdr:rowOff>
    </xdr:to>
    <xdr:sp macro="" textlink="">
      <xdr:nvSpPr>
        <xdr:cNvPr id="205" name="楕円 204">
          <a:extLst>
            <a:ext uri="{FF2B5EF4-FFF2-40B4-BE49-F238E27FC236}">
              <a16:creationId xmlns:a16="http://schemas.microsoft.com/office/drawing/2014/main" id="{611EA505-D01A-4433-99A3-E67E0BD4EE44}"/>
            </a:ext>
          </a:extLst>
        </xdr:cNvPr>
        <xdr:cNvSpPr/>
      </xdr:nvSpPr>
      <xdr:spPr>
        <a:xfrm>
          <a:off x="936625" y="1315591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72393</xdr:rowOff>
    </xdr:from>
    <xdr:ext cx="599010" cy="259045"/>
    <xdr:sp macro="" textlink="">
      <xdr:nvSpPr>
        <xdr:cNvPr id="206" name="テキスト ボックス 205">
          <a:extLst>
            <a:ext uri="{FF2B5EF4-FFF2-40B4-BE49-F238E27FC236}">
              <a16:creationId xmlns:a16="http://schemas.microsoft.com/office/drawing/2014/main" id="{191CE90C-5FF4-4343-9B02-B29F57D01ADE}"/>
            </a:ext>
          </a:extLst>
        </xdr:cNvPr>
        <xdr:cNvSpPr txBox="1"/>
      </xdr:nvSpPr>
      <xdr:spPr>
        <a:xfrm>
          <a:off x="716495" y="129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34AC5FD1-454E-4E0D-99AE-F417F2C24F64}"/>
            </a:ext>
          </a:extLst>
        </xdr:cNvPr>
        <xdr:cNvSpPr/>
      </xdr:nvSpPr>
      <xdr:spPr>
        <a:xfrm>
          <a:off x="647700" y="14287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5C1E1387-3B2E-415E-97C3-CB0497182724}"/>
            </a:ext>
          </a:extLst>
        </xdr:cNvPr>
        <xdr:cNvSpPr/>
      </xdr:nvSpPr>
      <xdr:spPr>
        <a:xfrm>
          <a:off x="7747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D00878C1-EA45-4BE7-81FE-4BF0C46CE585}"/>
            </a:ext>
          </a:extLst>
        </xdr:cNvPr>
        <xdr:cNvSpPr/>
      </xdr:nvSpPr>
      <xdr:spPr>
        <a:xfrm>
          <a:off x="7747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EAA18C94-F2BB-462B-8A40-05CDE7814134}"/>
            </a:ext>
          </a:extLst>
        </xdr:cNvPr>
        <xdr:cNvSpPr/>
      </xdr:nvSpPr>
      <xdr:spPr>
        <a:xfrm>
          <a:off x="16192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BADAE92E-C5E9-4F84-9E2A-089E815E65CC}"/>
            </a:ext>
          </a:extLst>
        </xdr:cNvPr>
        <xdr:cNvSpPr/>
      </xdr:nvSpPr>
      <xdr:spPr>
        <a:xfrm>
          <a:off x="16192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6401077E-443D-4F58-BA60-AAD83926AB17}"/>
            </a:ext>
          </a:extLst>
        </xdr:cNvPr>
        <xdr:cNvSpPr/>
      </xdr:nvSpPr>
      <xdr:spPr>
        <a:xfrm>
          <a:off x="25908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58032122-4F93-46EB-9EBC-E4C2C4E55582}"/>
            </a:ext>
          </a:extLst>
        </xdr:cNvPr>
        <xdr:cNvSpPr/>
      </xdr:nvSpPr>
      <xdr:spPr>
        <a:xfrm>
          <a:off x="25908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BA345C1-23F4-48FC-9FF4-BFDCBE614DD5}"/>
            </a:ext>
          </a:extLst>
        </xdr:cNvPr>
        <xdr:cNvSpPr/>
      </xdr:nvSpPr>
      <xdr:spPr>
        <a:xfrm>
          <a:off x="647700" y="15113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D518E496-D319-49A9-9712-B9FB488C297F}"/>
            </a:ext>
          </a:extLst>
        </xdr:cNvPr>
        <xdr:cNvSpPr txBox="1"/>
      </xdr:nvSpPr>
      <xdr:spPr>
        <a:xfrm>
          <a:off x="63817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2A1C5BF3-80C1-4A61-8C5F-1A6906410C05}"/>
            </a:ext>
          </a:extLst>
        </xdr:cNvPr>
        <xdr:cNvCxnSpPr/>
      </xdr:nvCxnSpPr>
      <xdr:spPr>
        <a:xfrm>
          <a:off x="647700" y="1739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185F3C1F-67A1-4C16-8072-DAE00AC1EE9E}"/>
            </a:ext>
          </a:extLst>
        </xdr:cNvPr>
        <xdr:cNvCxnSpPr/>
      </xdr:nvCxnSpPr>
      <xdr:spPr>
        <a:xfrm>
          <a:off x="647700" y="1701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E91E871-2330-40F0-85D7-C0E9430AC8C0}"/>
            </a:ext>
          </a:extLst>
        </xdr:cNvPr>
        <xdr:cNvSpPr txBox="1"/>
      </xdr:nvSpPr>
      <xdr:spPr>
        <a:xfrm>
          <a:off x="45606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4A6AD2E7-FB57-4629-89FB-1F44DC4B6426}"/>
            </a:ext>
          </a:extLst>
        </xdr:cNvPr>
        <xdr:cNvCxnSpPr/>
      </xdr:nvCxnSpPr>
      <xdr:spPr>
        <a:xfrm>
          <a:off x="647700" y="1663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902C4247-9AB5-4939-8ABE-D6CF14AED4C9}"/>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57B92E7D-BC06-4FCA-B6F3-B83177B62D32}"/>
            </a:ext>
          </a:extLst>
        </xdr:cNvPr>
        <xdr:cNvCxnSpPr/>
      </xdr:nvCxnSpPr>
      <xdr:spPr>
        <a:xfrm>
          <a:off x="647700" y="1625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B3B1C64C-FBF2-44C3-AAF6-D85CB635208D}"/>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925BC9E3-C418-453C-A02C-4DE4A5744912}"/>
            </a:ext>
          </a:extLst>
        </xdr:cNvPr>
        <xdr:cNvCxnSpPr/>
      </xdr:nvCxnSpPr>
      <xdr:spPr>
        <a:xfrm>
          <a:off x="647700" y="1587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AEEA4322-EC68-4D19-AB89-5908D5B8B3F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5016439D-CAFC-46A7-BAE5-CB1D7BDDD528}"/>
            </a:ext>
          </a:extLst>
        </xdr:cNvPr>
        <xdr:cNvCxnSpPr/>
      </xdr:nvCxnSpPr>
      <xdr:spPr>
        <a:xfrm>
          <a:off x="647700" y="1549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6AFDA53A-A333-42B7-AA6D-335D4A0DDB8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C6A3826C-7C72-402B-B599-A53D8E43C832}"/>
            </a:ext>
          </a:extLst>
        </xdr:cNvPr>
        <xdr:cNvCxnSpPr/>
      </xdr:nvCxnSpPr>
      <xdr:spPr>
        <a:xfrm>
          <a:off x="647700" y="15113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36B5387A-B231-48C0-BC4F-9E0D7527407E}"/>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97F7F0D0-48A3-4C70-9ED1-E43E51E6897A}"/>
            </a:ext>
          </a:extLst>
        </xdr:cNvPr>
        <xdr:cNvSpPr/>
      </xdr:nvSpPr>
      <xdr:spPr>
        <a:xfrm>
          <a:off x="647700" y="15113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id="{1E7EE525-B4C2-4D7F-A129-EA02689E5108}"/>
            </a:ext>
          </a:extLst>
        </xdr:cNvPr>
        <xdr:cNvCxnSpPr/>
      </xdr:nvCxnSpPr>
      <xdr:spPr>
        <a:xfrm flipV="1">
          <a:off x="39477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id="{FD4C4C39-23DA-413C-B568-EAF77CC353BE}"/>
            </a:ext>
          </a:extLst>
        </xdr:cNvPr>
        <xdr:cNvSpPr txBox="1"/>
      </xdr:nvSpPr>
      <xdr:spPr>
        <a:xfrm>
          <a:off x="40005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id="{033F3086-B45E-4946-BEE8-DA72C20A539A}"/>
            </a:ext>
          </a:extLst>
        </xdr:cNvPr>
        <xdr:cNvCxnSpPr/>
      </xdr:nvCxnSpPr>
      <xdr:spPr>
        <a:xfrm>
          <a:off x="3889375" y="169238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id="{A95B0BBA-52CC-49A1-AD94-D916CE3FA2FF}"/>
            </a:ext>
          </a:extLst>
        </xdr:cNvPr>
        <xdr:cNvSpPr txBox="1"/>
      </xdr:nvSpPr>
      <xdr:spPr>
        <a:xfrm>
          <a:off x="40005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id="{20D49DB9-DCEE-4A71-8663-C4F479E80E9F}"/>
            </a:ext>
          </a:extLst>
        </xdr:cNvPr>
        <xdr:cNvCxnSpPr/>
      </xdr:nvCxnSpPr>
      <xdr:spPr>
        <a:xfrm>
          <a:off x="3889375" y="157110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22242</xdr:rowOff>
    </xdr:from>
    <xdr:to>
      <xdr:col>24</xdr:col>
      <xdr:colOff>63500</xdr:colOff>
      <xdr:row>98</xdr:row>
      <xdr:rowOff>40529</xdr:rowOff>
    </xdr:to>
    <xdr:cxnSp macro="">
      <xdr:nvCxnSpPr>
        <xdr:cNvPr id="235" name="直線コネクタ 234">
          <a:extLst>
            <a:ext uri="{FF2B5EF4-FFF2-40B4-BE49-F238E27FC236}">
              <a16:creationId xmlns:a16="http://schemas.microsoft.com/office/drawing/2014/main" id="{02A0ADCE-BFEE-4292-97D4-17F98E777707}"/>
            </a:ext>
          </a:extLst>
        </xdr:cNvPr>
        <xdr:cNvCxnSpPr/>
      </xdr:nvCxnSpPr>
      <xdr:spPr>
        <a:xfrm>
          <a:off x="3235325" y="16824342"/>
          <a:ext cx="7143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id="{E4019AAF-6621-4757-A238-EB1DD88EF207}"/>
            </a:ext>
          </a:extLst>
        </xdr:cNvPr>
        <xdr:cNvSpPr txBox="1"/>
      </xdr:nvSpPr>
      <xdr:spPr>
        <a:xfrm>
          <a:off x="40005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id="{4FD38C19-DE47-4979-B59A-BE0D4A5D1AA9}"/>
            </a:ext>
          </a:extLst>
        </xdr:cNvPr>
        <xdr:cNvSpPr/>
      </xdr:nvSpPr>
      <xdr:spPr>
        <a:xfrm>
          <a:off x="38989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22116</xdr:rowOff>
    </xdr:from>
    <xdr:to>
      <xdr:col>19</xdr:col>
      <xdr:colOff>177800</xdr:colOff>
      <xdr:row>98</xdr:row>
      <xdr:rowOff>22242</xdr:rowOff>
    </xdr:to>
    <xdr:cxnSp macro="">
      <xdr:nvCxnSpPr>
        <xdr:cNvPr id="238" name="直線コネクタ 237">
          <a:extLst>
            <a:ext uri="{FF2B5EF4-FFF2-40B4-BE49-F238E27FC236}">
              <a16:creationId xmlns:a16="http://schemas.microsoft.com/office/drawing/2014/main" id="{F102FA63-12D9-47DF-A3C5-9FF8661E3E97}"/>
            </a:ext>
          </a:extLst>
        </xdr:cNvPr>
        <xdr:cNvCxnSpPr/>
      </xdr:nvCxnSpPr>
      <xdr:spPr>
        <a:xfrm>
          <a:off x="2479675" y="16824216"/>
          <a:ext cx="75565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id="{D8878610-7843-4CD7-B253-F59DFE297D6A}"/>
            </a:ext>
          </a:extLst>
        </xdr:cNvPr>
        <xdr:cNvSpPr/>
      </xdr:nvSpPr>
      <xdr:spPr>
        <a:xfrm>
          <a:off x="3203575" y="16670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id="{14973EFE-F911-43D0-BFE9-8460604FE358}"/>
            </a:ext>
          </a:extLst>
        </xdr:cNvPr>
        <xdr:cNvSpPr txBox="1"/>
      </xdr:nvSpPr>
      <xdr:spPr>
        <a:xfrm>
          <a:off x="301576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22116</xdr:rowOff>
    </xdr:from>
    <xdr:to>
      <xdr:col>15</xdr:col>
      <xdr:colOff>50800</xdr:colOff>
      <xdr:row>98</xdr:row>
      <xdr:rowOff>24851</xdr:rowOff>
    </xdr:to>
    <xdr:cxnSp macro="">
      <xdr:nvCxnSpPr>
        <xdr:cNvPr id="241" name="直線コネクタ 240">
          <a:extLst>
            <a:ext uri="{FF2B5EF4-FFF2-40B4-BE49-F238E27FC236}">
              <a16:creationId xmlns:a16="http://schemas.microsoft.com/office/drawing/2014/main" id="{93148D62-E80F-4C31-8EE6-B138574A00A8}"/>
            </a:ext>
          </a:extLst>
        </xdr:cNvPr>
        <xdr:cNvCxnSpPr/>
      </xdr:nvCxnSpPr>
      <xdr:spPr>
        <a:xfrm flipV="1">
          <a:off x="1733550" y="16824216"/>
          <a:ext cx="746125"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id="{165A54A1-4217-4479-B67A-7DA96B21BA54}"/>
            </a:ext>
          </a:extLst>
        </xdr:cNvPr>
        <xdr:cNvSpPr/>
      </xdr:nvSpPr>
      <xdr:spPr>
        <a:xfrm>
          <a:off x="2428875"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id="{CC536C21-E247-4115-988C-7AFCC0CE7ED6}"/>
            </a:ext>
          </a:extLst>
        </xdr:cNvPr>
        <xdr:cNvSpPr txBox="1"/>
      </xdr:nvSpPr>
      <xdr:spPr>
        <a:xfrm>
          <a:off x="2269636"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24851</xdr:rowOff>
    </xdr:from>
    <xdr:to>
      <xdr:col>10</xdr:col>
      <xdr:colOff>114300</xdr:colOff>
      <xdr:row>98</xdr:row>
      <xdr:rowOff>45056</xdr:rowOff>
    </xdr:to>
    <xdr:cxnSp macro="">
      <xdr:nvCxnSpPr>
        <xdr:cNvPr id="244" name="直線コネクタ 243">
          <a:extLst>
            <a:ext uri="{FF2B5EF4-FFF2-40B4-BE49-F238E27FC236}">
              <a16:creationId xmlns:a16="http://schemas.microsoft.com/office/drawing/2014/main" id="{CCFD669B-04F3-4E36-B1CD-7D8AEC254E5A}"/>
            </a:ext>
          </a:extLst>
        </xdr:cNvPr>
        <xdr:cNvCxnSpPr/>
      </xdr:nvCxnSpPr>
      <xdr:spPr>
        <a:xfrm flipV="1">
          <a:off x="968375" y="16826951"/>
          <a:ext cx="765175"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a:extLst>
            <a:ext uri="{FF2B5EF4-FFF2-40B4-BE49-F238E27FC236}">
              <a16:creationId xmlns:a16="http://schemas.microsoft.com/office/drawing/2014/main" id="{C4D0A352-B31B-449C-83A2-6E02D6A368E5}"/>
            </a:ext>
          </a:extLst>
        </xdr:cNvPr>
        <xdr:cNvSpPr/>
      </xdr:nvSpPr>
      <xdr:spPr>
        <a:xfrm>
          <a:off x="168275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82245</xdr:rowOff>
    </xdr:from>
    <xdr:ext cx="534377" cy="259045"/>
    <xdr:sp macro="" textlink="">
      <xdr:nvSpPr>
        <xdr:cNvPr id="246" name="テキスト ボックス 245">
          <a:extLst>
            <a:ext uri="{FF2B5EF4-FFF2-40B4-BE49-F238E27FC236}">
              <a16:creationId xmlns:a16="http://schemas.microsoft.com/office/drawing/2014/main" id="{79A80940-13BC-41BC-A66D-226FBA6F73AC}"/>
            </a:ext>
          </a:extLst>
        </xdr:cNvPr>
        <xdr:cNvSpPr txBox="1"/>
      </xdr:nvSpPr>
      <xdr:spPr>
        <a:xfrm>
          <a:off x="1494936"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a:extLst>
            <a:ext uri="{FF2B5EF4-FFF2-40B4-BE49-F238E27FC236}">
              <a16:creationId xmlns:a16="http://schemas.microsoft.com/office/drawing/2014/main" id="{280EFBB3-24E4-4F0E-A5CA-5E5B8A975937}"/>
            </a:ext>
          </a:extLst>
        </xdr:cNvPr>
        <xdr:cNvSpPr/>
      </xdr:nvSpPr>
      <xdr:spPr>
        <a:xfrm>
          <a:off x="936625" y="167809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96941</xdr:rowOff>
    </xdr:from>
    <xdr:ext cx="534377" cy="259045"/>
    <xdr:sp macro="" textlink="">
      <xdr:nvSpPr>
        <xdr:cNvPr id="248" name="テキスト ボックス 247">
          <a:extLst>
            <a:ext uri="{FF2B5EF4-FFF2-40B4-BE49-F238E27FC236}">
              <a16:creationId xmlns:a16="http://schemas.microsoft.com/office/drawing/2014/main" id="{1A7F7738-C5CC-4AF8-92CD-0F04229F9533}"/>
            </a:ext>
          </a:extLst>
        </xdr:cNvPr>
        <xdr:cNvSpPr txBox="1"/>
      </xdr:nvSpPr>
      <xdr:spPr>
        <a:xfrm>
          <a:off x="7488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F8DF230-500B-43D3-846F-2222457260B6}"/>
            </a:ext>
          </a:extLst>
        </xdr:cNvPr>
        <xdr:cNvSpPr txBox="1"/>
      </xdr:nvSpPr>
      <xdr:spPr>
        <a:xfrm>
          <a:off x="37877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E725A542-1C94-4DED-81F3-CB4B098BB32B}"/>
            </a:ext>
          </a:extLst>
        </xdr:cNvPr>
        <xdr:cNvSpPr txBox="1"/>
      </xdr:nvSpPr>
      <xdr:spPr>
        <a:xfrm>
          <a:off x="30734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4DA5EA2-BB8F-4205-AB57-7C51B80E67FC}"/>
            </a:ext>
          </a:extLst>
        </xdr:cNvPr>
        <xdr:cNvSpPr txBox="1"/>
      </xdr:nvSpPr>
      <xdr:spPr>
        <a:xfrm>
          <a:off x="23177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C39A517-3418-4F50-97E1-493E460EBB0E}"/>
            </a:ext>
          </a:extLst>
        </xdr:cNvPr>
        <xdr:cNvSpPr txBox="1"/>
      </xdr:nvSpPr>
      <xdr:spPr>
        <a:xfrm>
          <a:off x="1571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54C3B47-AAC4-4179-A23E-D0942243F6FD}"/>
            </a:ext>
          </a:extLst>
        </xdr:cNvPr>
        <xdr:cNvSpPr txBox="1"/>
      </xdr:nvSpPr>
      <xdr:spPr>
        <a:xfrm>
          <a:off x="806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161179</xdr:rowOff>
    </xdr:from>
    <xdr:to>
      <xdr:col>24</xdr:col>
      <xdr:colOff>114300</xdr:colOff>
      <xdr:row>98</xdr:row>
      <xdr:rowOff>91329</xdr:rowOff>
    </xdr:to>
    <xdr:sp macro="" textlink="">
      <xdr:nvSpPr>
        <xdr:cNvPr id="254" name="楕円 253">
          <a:extLst>
            <a:ext uri="{FF2B5EF4-FFF2-40B4-BE49-F238E27FC236}">
              <a16:creationId xmlns:a16="http://schemas.microsoft.com/office/drawing/2014/main" id="{D7CE7AC0-0CB5-4D78-A73E-2A1DDC379C8D}"/>
            </a:ext>
          </a:extLst>
        </xdr:cNvPr>
        <xdr:cNvSpPr/>
      </xdr:nvSpPr>
      <xdr:spPr>
        <a:xfrm>
          <a:off x="3898900" y="167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76106</xdr:rowOff>
    </xdr:from>
    <xdr:ext cx="534377" cy="259045"/>
    <xdr:sp macro="" textlink="">
      <xdr:nvSpPr>
        <xdr:cNvPr id="255" name="衛生費該当値テキスト">
          <a:extLst>
            <a:ext uri="{FF2B5EF4-FFF2-40B4-BE49-F238E27FC236}">
              <a16:creationId xmlns:a16="http://schemas.microsoft.com/office/drawing/2014/main" id="{C4CA46FE-C41E-4806-AAC6-C22F06A577EC}"/>
            </a:ext>
          </a:extLst>
        </xdr:cNvPr>
        <xdr:cNvSpPr txBox="1"/>
      </xdr:nvSpPr>
      <xdr:spPr>
        <a:xfrm>
          <a:off x="4000500" y="167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142892</xdr:rowOff>
    </xdr:from>
    <xdr:to>
      <xdr:col>20</xdr:col>
      <xdr:colOff>38100</xdr:colOff>
      <xdr:row>98</xdr:row>
      <xdr:rowOff>73042</xdr:rowOff>
    </xdr:to>
    <xdr:sp macro="" textlink="">
      <xdr:nvSpPr>
        <xdr:cNvPr id="256" name="楕円 255">
          <a:extLst>
            <a:ext uri="{FF2B5EF4-FFF2-40B4-BE49-F238E27FC236}">
              <a16:creationId xmlns:a16="http://schemas.microsoft.com/office/drawing/2014/main" id="{2C3DB51B-02DC-4FBF-B624-D68517A3FC4E}"/>
            </a:ext>
          </a:extLst>
        </xdr:cNvPr>
        <xdr:cNvSpPr/>
      </xdr:nvSpPr>
      <xdr:spPr>
        <a:xfrm>
          <a:off x="3203575" y="167735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64169</xdr:rowOff>
    </xdr:from>
    <xdr:ext cx="534377" cy="259045"/>
    <xdr:sp macro="" textlink="">
      <xdr:nvSpPr>
        <xdr:cNvPr id="257" name="テキスト ボックス 256">
          <a:extLst>
            <a:ext uri="{FF2B5EF4-FFF2-40B4-BE49-F238E27FC236}">
              <a16:creationId xmlns:a16="http://schemas.microsoft.com/office/drawing/2014/main" id="{C48C7218-6240-419F-90EE-1019305FA271}"/>
            </a:ext>
          </a:extLst>
        </xdr:cNvPr>
        <xdr:cNvSpPr txBox="1"/>
      </xdr:nvSpPr>
      <xdr:spPr>
        <a:xfrm>
          <a:off x="3015761" y="168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142766</xdr:rowOff>
    </xdr:from>
    <xdr:to>
      <xdr:col>15</xdr:col>
      <xdr:colOff>101600</xdr:colOff>
      <xdr:row>98</xdr:row>
      <xdr:rowOff>72916</xdr:rowOff>
    </xdr:to>
    <xdr:sp macro="" textlink="">
      <xdr:nvSpPr>
        <xdr:cNvPr id="258" name="楕円 257">
          <a:extLst>
            <a:ext uri="{FF2B5EF4-FFF2-40B4-BE49-F238E27FC236}">
              <a16:creationId xmlns:a16="http://schemas.microsoft.com/office/drawing/2014/main" id="{E3614CE6-DF45-4497-AFF2-D5825CAC213A}"/>
            </a:ext>
          </a:extLst>
        </xdr:cNvPr>
        <xdr:cNvSpPr/>
      </xdr:nvSpPr>
      <xdr:spPr>
        <a:xfrm>
          <a:off x="2428875" y="167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64043</xdr:rowOff>
    </xdr:from>
    <xdr:ext cx="534377" cy="259045"/>
    <xdr:sp macro="" textlink="">
      <xdr:nvSpPr>
        <xdr:cNvPr id="259" name="テキスト ボックス 258">
          <a:extLst>
            <a:ext uri="{FF2B5EF4-FFF2-40B4-BE49-F238E27FC236}">
              <a16:creationId xmlns:a16="http://schemas.microsoft.com/office/drawing/2014/main" id="{1247F533-7BD2-48F9-A212-DE199A7E71E8}"/>
            </a:ext>
          </a:extLst>
        </xdr:cNvPr>
        <xdr:cNvSpPr txBox="1"/>
      </xdr:nvSpPr>
      <xdr:spPr>
        <a:xfrm>
          <a:off x="2269636" y="168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145501</xdr:rowOff>
    </xdr:from>
    <xdr:to>
      <xdr:col>10</xdr:col>
      <xdr:colOff>165100</xdr:colOff>
      <xdr:row>98</xdr:row>
      <xdr:rowOff>75651</xdr:rowOff>
    </xdr:to>
    <xdr:sp macro="" textlink="">
      <xdr:nvSpPr>
        <xdr:cNvPr id="260" name="楕円 259">
          <a:extLst>
            <a:ext uri="{FF2B5EF4-FFF2-40B4-BE49-F238E27FC236}">
              <a16:creationId xmlns:a16="http://schemas.microsoft.com/office/drawing/2014/main" id="{C8A35538-005B-4C1E-B73B-D5BC607B9F8B}"/>
            </a:ext>
          </a:extLst>
        </xdr:cNvPr>
        <xdr:cNvSpPr/>
      </xdr:nvSpPr>
      <xdr:spPr>
        <a:xfrm>
          <a:off x="168275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66778</xdr:rowOff>
    </xdr:from>
    <xdr:ext cx="534377" cy="259045"/>
    <xdr:sp macro="" textlink="">
      <xdr:nvSpPr>
        <xdr:cNvPr id="261" name="テキスト ボックス 260">
          <a:extLst>
            <a:ext uri="{FF2B5EF4-FFF2-40B4-BE49-F238E27FC236}">
              <a16:creationId xmlns:a16="http://schemas.microsoft.com/office/drawing/2014/main" id="{6837E474-8AF8-456F-BB93-A913AB975789}"/>
            </a:ext>
          </a:extLst>
        </xdr:cNvPr>
        <xdr:cNvSpPr txBox="1"/>
      </xdr:nvSpPr>
      <xdr:spPr>
        <a:xfrm>
          <a:off x="1494936"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165706</xdr:rowOff>
    </xdr:from>
    <xdr:to>
      <xdr:col>6</xdr:col>
      <xdr:colOff>38100</xdr:colOff>
      <xdr:row>98</xdr:row>
      <xdr:rowOff>95856</xdr:rowOff>
    </xdr:to>
    <xdr:sp macro="" textlink="">
      <xdr:nvSpPr>
        <xdr:cNvPr id="262" name="楕円 261">
          <a:extLst>
            <a:ext uri="{FF2B5EF4-FFF2-40B4-BE49-F238E27FC236}">
              <a16:creationId xmlns:a16="http://schemas.microsoft.com/office/drawing/2014/main" id="{3BBD098E-85B4-495F-8280-F56ECBCA0DEC}"/>
            </a:ext>
          </a:extLst>
        </xdr:cNvPr>
        <xdr:cNvSpPr/>
      </xdr:nvSpPr>
      <xdr:spPr>
        <a:xfrm>
          <a:off x="936625" y="167963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86983</xdr:rowOff>
    </xdr:from>
    <xdr:ext cx="534377" cy="259045"/>
    <xdr:sp macro="" textlink="">
      <xdr:nvSpPr>
        <xdr:cNvPr id="263" name="テキスト ボックス 262">
          <a:extLst>
            <a:ext uri="{FF2B5EF4-FFF2-40B4-BE49-F238E27FC236}">
              <a16:creationId xmlns:a16="http://schemas.microsoft.com/office/drawing/2014/main" id="{CE8CFF5D-DD34-4A89-B655-E4CC450B7370}"/>
            </a:ext>
          </a:extLst>
        </xdr:cNvPr>
        <xdr:cNvSpPr txBox="1"/>
      </xdr:nvSpPr>
      <xdr:spPr>
        <a:xfrm>
          <a:off x="748811" y="1688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50FCC901-B417-4913-AE58-C7B6827CF444}"/>
            </a:ext>
          </a:extLst>
        </xdr:cNvPr>
        <xdr:cNvSpPr/>
      </xdr:nvSpPr>
      <xdr:spPr>
        <a:xfrm>
          <a:off x="5632450" y="4000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4153F444-D276-4840-899C-E39F8032A9A7}"/>
            </a:ext>
          </a:extLst>
        </xdr:cNvPr>
        <xdr:cNvSpPr/>
      </xdr:nvSpPr>
      <xdr:spPr>
        <a:xfrm>
          <a:off x="57308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2EA11CD5-96B0-435C-823E-88643776A25B}"/>
            </a:ext>
          </a:extLst>
        </xdr:cNvPr>
        <xdr:cNvSpPr/>
      </xdr:nvSpPr>
      <xdr:spPr>
        <a:xfrm>
          <a:off x="57308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8F0C615A-A605-4CA0-9179-832AF3A3AAEE}"/>
            </a:ext>
          </a:extLst>
        </xdr:cNvPr>
        <xdr:cNvSpPr/>
      </xdr:nvSpPr>
      <xdr:spPr>
        <a:xfrm>
          <a:off x="66040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46F727A-A84E-43DA-B814-D25FC36EF570}"/>
            </a:ext>
          </a:extLst>
        </xdr:cNvPr>
        <xdr:cNvSpPr/>
      </xdr:nvSpPr>
      <xdr:spPr>
        <a:xfrm>
          <a:off x="66040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ACFF6B2-2716-4E55-9FBC-4FA7C8B92149}"/>
            </a:ext>
          </a:extLst>
        </xdr:cNvPr>
        <xdr:cNvSpPr/>
      </xdr:nvSpPr>
      <xdr:spPr>
        <a:xfrm>
          <a:off x="75755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195F30D-AA70-4BFD-8DDE-1143589EECFC}"/>
            </a:ext>
          </a:extLst>
        </xdr:cNvPr>
        <xdr:cNvSpPr/>
      </xdr:nvSpPr>
      <xdr:spPr>
        <a:xfrm>
          <a:off x="75755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BF7D2459-E959-472E-972B-06BE561BA1DD}"/>
            </a:ext>
          </a:extLst>
        </xdr:cNvPr>
        <xdr:cNvSpPr/>
      </xdr:nvSpPr>
      <xdr:spPr>
        <a:xfrm>
          <a:off x="5632450" y="4826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38A5E8FE-7651-4C2F-9779-8F6002EC0BD7}"/>
            </a:ext>
          </a:extLst>
        </xdr:cNvPr>
        <xdr:cNvSpPr txBox="1"/>
      </xdr:nvSpPr>
      <xdr:spPr>
        <a:xfrm>
          <a:off x="559435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5B704D32-C489-48E0-B406-0DF01C22FE52}"/>
            </a:ext>
          </a:extLst>
        </xdr:cNvPr>
        <xdr:cNvCxnSpPr/>
      </xdr:nvCxnSpPr>
      <xdr:spPr>
        <a:xfrm>
          <a:off x="5632450" y="7112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D35F5CE-EF45-4ED6-A826-3B9FC51EFFAD}"/>
            </a:ext>
          </a:extLst>
        </xdr:cNvPr>
        <xdr:cNvCxnSpPr/>
      </xdr:nvCxnSpPr>
      <xdr:spPr>
        <a:xfrm>
          <a:off x="5632450" y="6654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1BF1F706-1671-4F4A-A453-1D907BFC3716}"/>
            </a:ext>
          </a:extLst>
        </xdr:cNvPr>
        <xdr:cNvSpPr txBox="1"/>
      </xdr:nvSpPr>
      <xdr:spPr>
        <a:xfrm>
          <a:off x="5412239"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F92422A0-95EE-4156-A13D-89236B430341}"/>
            </a:ext>
          </a:extLst>
        </xdr:cNvPr>
        <xdr:cNvCxnSpPr/>
      </xdr:nvCxnSpPr>
      <xdr:spPr>
        <a:xfrm>
          <a:off x="5632450" y="6197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9E473D38-E2A5-4DB1-9A81-1EB09DF0E9A1}"/>
            </a:ext>
          </a:extLst>
        </xdr:cNvPr>
        <xdr:cNvSpPr txBox="1"/>
      </xdr:nvSpPr>
      <xdr:spPr>
        <a:xfrm>
          <a:off x="52224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DAFA109-6E17-4106-856A-64FDD58A1D7C}"/>
            </a:ext>
          </a:extLst>
        </xdr:cNvPr>
        <xdr:cNvCxnSpPr/>
      </xdr:nvCxnSpPr>
      <xdr:spPr>
        <a:xfrm>
          <a:off x="5632450" y="5740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E6D2959-353E-4607-B5BB-28F3B972B253}"/>
            </a:ext>
          </a:extLst>
        </xdr:cNvPr>
        <xdr:cNvSpPr txBox="1"/>
      </xdr:nvSpPr>
      <xdr:spPr>
        <a:xfrm>
          <a:off x="51773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C0F45729-2660-4FAB-B52C-0B4A5D09EEC0}"/>
            </a:ext>
          </a:extLst>
        </xdr:cNvPr>
        <xdr:cNvCxnSpPr/>
      </xdr:nvCxnSpPr>
      <xdr:spPr>
        <a:xfrm>
          <a:off x="5632450" y="5283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1E2D2F-CAF8-48FA-B8CB-CB7E591F2832}"/>
            </a:ext>
          </a:extLst>
        </xdr:cNvPr>
        <xdr:cNvSpPr txBox="1"/>
      </xdr:nvSpPr>
      <xdr:spPr>
        <a:xfrm>
          <a:off x="51773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4B0E904D-E9BC-4DCB-9E00-3D5E73297EE7}"/>
            </a:ext>
          </a:extLst>
        </xdr:cNvPr>
        <xdr:cNvCxnSpPr/>
      </xdr:nvCxnSpPr>
      <xdr:spPr>
        <a:xfrm>
          <a:off x="5632450" y="48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E57DE209-9A2B-46BB-AFCC-BE17BEC25BB4}"/>
            </a:ext>
          </a:extLst>
        </xdr:cNvPr>
        <xdr:cNvSpPr txBox="1"/>
      </xdr:nvSpPr>
      <xdr:spPr>
        <a:xfrm>
          <a:off x="517735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67F9D6E7-E9EA-4116-B0E0-5F7CCB6B8176}"/>
            </a:ext>
          </a:extLst>
        </xdr:cNvPr>
        <xdr:cNvSpPr/>
      </xdr:nvSpPr>
      <xdr:spPr>
        <a:xfrm>
          <a:off x="5632450" y="4826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A5FAA7EF-3B93-4A11-A8DC-786A009D0DAF}"/>
            </a:ext>
          </a:extLst>
        </xdr:cNvPr>
        <xdr:cNvCxnSpPr/>
      </xdr:nvCxnSpPr>
      <xdr:spPr>
        <a:xfrm flipV="1">
          <a:off x="8903970"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515DCB5B-3586-46D4-974C-DACAB2C897B8}"/>
            </a:ext>
          </a:extLst>
        </xdr:cNvPr>
        <xdr:cNvSpPr txBox="1"/>
      </xdr:nvSpPr>
      <xdr:spPr>
        <a:xfrm>
          <a:off x="8956675"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778EB796-56AD-49D2-AD42-38DDE47ADA25}"/>
            </a:ext>
          </a:extLst>
        </xdr:cNvPr>
        <xdr:cNvCxnSpPr/>
      </xdr:nvCxnSpPr>
      <xdr:spPr>
        <a:xfrm>
          <a:off x="8845550" y="6654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id="{30AF40F2-D972-457D-93B5-2804EE602FDF}"/>
            </a:ext>
          </a:extLst>
        </xdr:cNvPr>
        <xdr:cNvSpPr txBox="1"/>
      </xdr:nvSpPr>
      <xdr:spPr>
        <a:xfrm>
          <a:off x="8956675"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id="{16344DC6-A195-4203-998D-7CA127F249A6}"/>
            </a:ext>
          </a:extLst>
        </xdr:cNvPr>
        <xdr:cNvCxnSpPr/>
      </xdr:nvCxnSpPr>
      <xdr:spPr>
        <a:xfrm>
          <a:off x="8845550" y="51607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118943</xdr:rowOff>
    </xdr:from>
    <xdr:to>
      <xdr:col>55</xdr:col>
      <xdr:colOff>0</xdr:colOff>
      <xdr:row>37</xdr:row>
      <xdr:rowOff>123881</xdr:rowOff>
    </xdr:to>
    <xdr:cxnSp macro="">
      <xdr:nvCxnSpPr>
        <xdr:cNvPr id="290" name="直線コネクタ 289">
          <a:extLst>
            <a:ext uri="{FF2B5EF4-FFF2-40B4-BE49-F238E27FC236}">
              <a16:creationId xmlns:a16="http://schemas.microsoft.com/office/drawing/2014/main" id="{E5533D6E-9FA7-4148-B0F5-06588ECEDC40}"/>
            </a:ext>
          </a:extLst>
        </xdr:cNvPr>
        <xdr:cNvCxnSpPr/>
      </xdr:nvCxnSpPr>
      <xdr:spPr>
        <a:xfrm flipV="1">
          <a:off x="8210550" y="6462593"/>
          <a:ext cx="695325"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a:extLst>
            <a:ext uri="{FF2B5EF4-FFF2-40B4-BE49-F238E27FC236}">
              <a16:creationId xmlns:a16="http://schemas.microsoft.com/office/drawing/2014/main" id="{0729D886-1AA4-4DF1-9EAC-DE43460103D7}"/>
            </a:ext>
          </a:extLst>
        </xdr:cNvPr>
        <xdr:cNvSpPr txBox="1"/>
      </xdr:nvSpPr>
      <xdr:spPr>
        <a:xfrm>
          <a:off x="8956675"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id="{2B84F5FF-D57A-4EEF-A562-9B277F4D50A5}"/>
            </a:ext>
          </a:extLst>
        </xdr:cNvPr>
        <xdr:cNvSpPr/>
      </xdr:nvSpPr>
      <xdr:spPr>
        <a:xfrm>
          <a:off x="8883650" y="64943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123881</xdr:rowOff>
    </xdr:from>
    <xdr:to>
      <xdr:col>50</xdr:col>
      <xdr:colOff>114300</xdr:colOff>
      <xdr:row>37</xdr:row>
      <xdr:rowOff>127721</xdr:rowOff>
    </xdr:to>
    <xdr:cxnSp macro="">
      <xdr:nvCxnSpPr>
        <xdr:cNvPr id="293" name="直線コネクタ 292">
          <a:extLst>
            <a:ext uri="{FF2B5EF4-FFF2-40B4-BE49-F238E27FC236}">
              <a16:creationId xmlns:a16="http://schemas.microsoft.com/office/drawing/2014/main" id="{9074B516-A2DC-48F7-B8BB-2043CE61A96F}"/>
            </a:ext>
          </a:extLst>
        </xdr:cNvPr>
        <xdr:cNvCxnSpPr/>
      </xdr:nvCxnSpPr>
      <xdr:spPr>
        <a:xfrm flipV="1">
          <a:off x="7445375" y="6467531"/>
          <a:ext cx="765175"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id="{3AFE521D-15EE-4D0B-B402-09115CB1ADC4}"/>
            </a:ext>
          </a:extLst>
        </xdr:cNvPr>
        <xdr:cNvSpPr/>
      </xdr:nvSpPr>
      <xdr:spPr>
        <a:xfrm>
          <a:off x="815975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a:extLst>
            <a:ext uri="{FF2B5EF4-FFF2-40B4-BE49-F238E27FC236}">
              <a16:creationId xmlns:a16="http://schemas.microsoft.com/office/drawing/2014/main" id="{FCCBE77D-EAF4-417C-9117-E118118F4F51}"/>
            </a:ext>
          </a:extLst>
        </xdr:cNvPr>
        <xdr:cNvSpPr txBox="1"/>
      </xdr:nvSpPr>
      <xdr:spPr>
        <a:xfrm>
          <a:off x="8004253"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90139</xdr:rowOff>
    </xdr:from>
    <xdr:to>
      <xdr:col>45</xdr:col>
      <xdr:colOff>177800</xdr:colOff>
      <xdr:row>37</xdr:row>
      <xdr:rowOff>127721</xdr:rowOff>
    </xdr:to>
    <xdr:cxnSp macro="">
      <xdr:nvCxnSpPr>
        <xdr:cNvPr id="296" name="直線コネクタ 295">
          <a:extLst>
            <a:ext uri="{FF2B5EF4-FFF2-40B4-BE49-F238E27FC236}">
              <a16:creationId xmlns:a16="http://schemas.microsoft.com/office/drawing/2014/main" id="{3C9BF5D8-8249-433F-B716-ED0455B41EDB}"/>
            </a:ext>
          </a:extLst>
        </xdr:cNvPr>
        <xdr:cNvCxnSpPr/>
      </xdr:nvCxnSpPr>
      <xdr:spPr>
        <a:xfrm>
          <a:off x="6689725" y="6433789"/>
          <a:ext cx="75565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id="{BADCA874-18F9-4855-8D70-52C42C0C6304}"/>
            </a:ext>
          </a:extLst>
        </xdr:cNvPr>
        <xdr:cNvSpPr/>
      </xdr:nvSpPr>
      <xdr:spPr>
        <a:xfrm>
          <a:off x="7413625" y="647232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id="{660A65D5-DB72-4540-9EC0-8DFD4881C347}"/>
            </a:ext>
          </a:extLst>
        </xdr:cNvPr>
        <xdr:cNvSpPr txBox="1"/>
      </xdr:nvSpPr>
      <xdr:spPr>
        <a:xfrm>
          <a:off x="72581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170790</xdr:rowOff>
    </xdr:from>
    <xdr:to>
      <xdr:col>41</xdr:col>
      <xdr:colOff>50800</xdr:colOff>
      <xdr:row>37</xdr:row>
      <xdr:rowOff>90139</xdr:rowOff>
    </xdr:to>
    <xdr:cxnSp macro="">
      <xdr:nvCxnSpPr>
        <xdr:cNvPr id="299" name="直線コネクタ 298">
          <a:extLst>
            <a:ext uri="{FF2B5EF4-FFF2-40B4-BE49-F238E27FC236}">
              <a16:creationId xmlns:a16="http://schemas.microsoft.com/office/drawing/2014/main" id="{083843AB-D2B7-4DDE-AF8B-07C3C0321965}"/>
            </a:ext>
          </a:extLst>
        </xdr:cNvPr>
        <xdr:cNvCxnSpPr/>
      </xdr:nvCxnSpPr>
      <xdr:spPr>
        <a:xfrm>
          <a:off x="5943600" y="6342990"/>
          <a:ext cx="746125" cy="9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a:extLst>
            <a:ext uri="{FF2B5EF4-FFF2-40B4-BE49-F238E27FC236}">
              <a16:creationId xmlns:a16="http://schemas.microsoft.com/office/drawing/2014/main" id="{76405E18-71FC-49BE-87D9-0099127048A5}"/>
            </a:ext>
          </a:extLst>
        </xdr:cNvPr>
        <xdr:cNvSpPr/>
      </xdr:nvSpPr>
      <xdr:spPr>
        <a:xfrm>
          <a:off x="6638925"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103629</xdr:rowOff>
    </xdr:from>
    <xdr:ext cx="378565" cy="259045"/>
    <xdr:sp macro="" textlink="">
      <xdr:nvSpPr>
        <xdr:cNvPr id="301" name="テキスト ボックス 300">
          <a:extLst>
            <a:ext uri="{FF2B5EF4-FFF2-40B4-BE49-F238E27FC236}">
              <a16:creationId xmlns:a16="http://schemas.microsoft.com/office/drawing/2014/main" id="{B12BCBAF-4DE4-42BD-9B77-2EB0C72EE814}"/>
            </a:ext>
          </a:extLst>
        </xdr:cNvPr>
        <xdr:cNvSpPr txBox="1"/>
      </xdr:nvSpPr>
      <xdr:spPr>
        <a:xfrm>
          <a:off x="6529017" y="661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a:extLst>
            <a:ext uri="{FF2B5EF4-FFF2-40B4-BE49-F238E27FC236}">
              <a16:creationId xmlns:a16="http://schemas.microsoft.com/office/drawing/2014/main" id="{7BECC152-8D6D-486E-95EE-A08C20E90D73}"/>
            </a:ext>
          </a:extLst>
        </xdr:cNvPr>
        <xdr:cNvSpPr/>
      </xdr:nvSpPr>
      <xdr:spPr>
        <a:xfrm>
          <a:off x="58928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a:extLst>
            <a:ext uri="{FF2B5EF4-FFF2-40B4-BE49-F238E27FC236}">
              <a16:creationId xmlns:a16="http://schemas.microsoft.com/office/drawing/2014/main" id="{A1F75E4E-8385-42BD-851B-9DA80EDC1436}"/>
            </a:ext>
          </a:extLst>
        </xdr:cNvPr>
        <xdr:cNvSpPr txBox="1"/>
      </xdr:nvSpPr>
      <xdr:spPr>
        <a:xfrm>
          <a:off x="5737303"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796D431-80E0-44D1-A0FA-E4A8A2D49EB5}"/>
            </a:ext>
          </a:extLst>
        </xdr:cNvPr>
        <xdr:cNvSpPr txBox="1"/>
      </xdr:nvSpPr>
      <xdr:spPr>
        <a:xfrm>
          <a:off x="87439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A02B059-EAB3-43C6-8B6F-A6AD22229828}"/>
            </a:ext>
          </a:extLst>
        </xdr:cNvPr>
        <xdr:cNvSpPr txBox="1"/>
      </xdr:nvSpPr>
      <xdr:spPr>
        <a:xfrm>
          <a:off x="80486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D173BCB-DF13-4E36-B5EA-E5F6EE4A0312}"/>
            </a:ext>
          </a:extLst>
        </xdr:cNvPr>
        <xdr:cNvSpPr txBox="1"/>
      </xdr:nvSpPr>
      <xdr:spPr>
        <a:xfrm>
          <a:off x="72834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D2D68CC-095A-434A-A790-A4CC85EEA79A}"/>
            </a:ext>
          </a:extLst>
        </xdr:cNvPr>
        <xdr:cNvSpPr txBox="1"/>
      </xdr:nvSpPr>
      <xdr:spPr>
        <a:xfrm>
          <a:off x="652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23C54C4-CC27-4AE9-9AC3-6C27D892010C}"/>
            </a:ext>
          </a:extLst>
        </xdr:cNvPr>
        <xdr:cNvSpPr txBox="1"/>
      </xdr:nvSpPr>
      <xdr:spPr>
        <a:xfrm>
          <a:off x="5781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68143</xdr:rowOff>
    </xdr:from>
    <xdr:to>
      <xdr:col>55</xdr:col>
      <xdr:colOff>50800</xdr:colOff>
      <xdr:row>37</xdr:row>
      <xdr:rowOff>169743</xdr:rowOff>
    </xdr:to>
    <xdr:sp macro="" textlink="">
      <xdr:nvSpPr>
        <xdr:cNvPr id="309" name="楕円 308">
          <a:extLst>
            <a:ext uri="{FF2B5EF4-FFF2-40B4-BE49-F238E27FC236}">
              <a16:creationId xmlns:a16="http://schemas.microsoft.com/office/drawing/2014/main" id="{C6EE3AA3-6E1E-48EE-B046-A803935BF1E1}"/>
            </a:ext>
          </a:extLst>
        </xdr:cNvPr>
        <xdr:cNvSpPr/>
      </xdr:nvSpPr>
      <xdr:spPr>
        <a:xfrm>
          <a:off x="8883650" y="64117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91020</xdr:rowOff>
    </xdr:from>
    <xdr:ext cx="469744" cy="259045"/>
    <xdr:sp macro="" textlink="">
      <xdr:nvSpPr>
        <xdr:cNvPr id="310" name="労働費該当値テキスト">
          <a:extLst>
            <a:ext uri="{FF2B5EF4-FFF2-40B4-BE49-F238E27FC236}">
              <a16:creationId xmlns:a16="http://schemas.microsoft.com/office/drawing/2014/main" id="{C99750DF-7F00-45AC-8CF9-173BA13EADF8}"/>
            </a:ext>
          </a:extLst>
        </xdr:cNvPr>
        <xdr:cNvSpPr txBox="1"/>
      </xdr:nvSpPr>
      <xdr:spPr>
        <a:xfrm>
          <a:off x="8956675" y="626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73081</xdr:rowOff>
    </xdr:from>
    <xdr:to>
      <xdr:col>50</xdr:col>
      <xdr:colOff>165100</xdr:colOff>
      <xdr:row>38</xdr:row>
      <xdr:rowOff>3231</xdr:rowOff>
    </xdr:to>
    <xdr:sp macro="" textlink="">
      <xdr:nvSpPr>
        <xdr:cNvPr id="311" name="楕円 310">
          <a:extLst>
            <a:ext uri="{FF2B5EF4-FFF2-40B4-BE49-F238E27FC236}">
              <a16:creationId xmlns:a16="http://schemas.microsoft.com/office/drawing/2014/main" id="{0508D9CE-54BC-4528-B954-6BA30DA68132}"/>
            </a:ext>
          </a:extLst>
        </xdr:cNvPr>
        <xdr:cNvSpPr/>
      </xdr:nvSpPr>
      <xdr:spPr>
        <a:xfrm>
          <a:off x="8159750" y="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19758</xdr:rowOff>
    </xdr:from>
    <xdr:ext cx="469744" cy="259045"/>
    <xdr:sp macro="" textlink="">
      <xdr:nvSpPr>
        <xdr:cNvPr id="312" name="テキスト ボックス 311">
          <a:extLst>
            <a:ext uri="{FF2B5EF4-FFF2-40B4-BE49-F238E27FC236}">
              <a16:creationId xmlns:a16="http://schemas.microsoft.com/office/drawing/2014/main" id="{12FEDE17-2A64-495C-A020-569FB9C3C0EF}"/>
            </a:ext>
          </a:extLst>
        </xdr:cNvPr>
        <xdr:cNvSpPr txBox="1"/>
      </xdr:nvSpPr>
      <xdr:spPr>
        <a:xfrm>
          <a:off x="8004253" y="61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76921</xdr:rowOff>
    </xdr:from>
    <xdr:to>
      <xdr:col>46</xdr:col>
      <xdr:colOff>38100</xdr:colOff>
      <xdr:row>38</xdr:row>
      <xdr:rowOff>7071</xdr:rowOff>
    </xdr:to>
    <xdr:sp macro="" textlink="">
      <xdr:nvSpPr>
        <xdr:cNvPr id="313" name="楕円 312">
          <a:extLst>
            <a:ext uri="{FF2B5EF4-FFF2-40B4-BE49-F238E27FC236}">
              <a16:creationId xmlns:a16="http://schemas.microsoft.com/office/drawing/2014/main" id="{E11860C1-64D7-4920-B799-6E26A1D7E2B8}"/>
            </a:ext>
          </a:extLst>
        </xdr:cNvPr>
        <xdr:cNvSpPr/>
      </xdr:nvSpPr>
      <xdr:spPr>
        <a:xfrm>
          <a:off x="7413625" y="64205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23598</xdr:rowOff>
    </xdr:from>
    <xdr:ext cx="469744" cy="259045"/>
    <xdr:sp macro="" textlink="">
      <xdr:nvSpPr>
        <xdr:cNvPr id="314" name="テキスト ボックス 313">
          <a:extLst>
            <a:ext uri="{FF2B5EF4-FFF2-40B4-BE49-F238E27FC236}">
              <a16:creationId xmlns:a16="http://schemas.microsoft.com/office/drawing/2014/main" id="{BC4AE7D9-0746-45B5-AA67-AB656C3B0D15}"/>
            </a:ext>
          </a:extLst>
        </xdr:cNvPr>
        <xdr:cNvSpPr txBox="1"/>
      </xdr:nvSpPr>
      <xdr:spPr>
        <a:xfrm>
          <a:off x="7258128" y="619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39339</xdr:rowOff>
    </xdr:from>
    <xdr:to>
      <xdr:col>41</xdr:col>
      <xdr:colOff>101600</xdr:colOff>
      <xdr:row>37</xdr:row>
      <xdr:rowOff>140939</xdr:rowOff>
    </xdr:to>
    <xdr:sp macro="" textlink="">
      <xdr:nvSpPr>
        <xdr:cNvPr id="315" name="楕円 314">
          <a:extLst>
            <a:ext uri="{FF2B5EF4-FFF2-40B4-BE49-F238E27FC236}">
              <a16:creationId xmlns:a16="http://schemas.microsoft.com/office/drawing/2014/main" id="{DFAF2131-A7A1-4C83-A3CE-920079014CEE}"/>
            </a:ext>
          </a:extLst>
        </xdr:cNvPr>
        <xdr:cNvSpPr/>
      </xdr:nvSpPr>
      <xdr:spPr>
        <a:xfrm>
          <a:off x="6638925" y="63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157466</xdr:rowOff>
    </xdr:from>
    <xdr:ext cx="469744" cy="259045"/>
    <xdr:sp macro="" textlink="">
      <xdr:nvSpPr>
        <xdr:cNvPr id="316" name="テキスト ボックス 315">
          <a:extLst>
            <a:ext uri="{FF2B5EF4-FFF2-40B4-BE49-F238E27FC236}">
              <a16:creationId xmlns:a16="http://schemas.microsoft.com/office/drawing/2014/main" id="{3A46E950-3FCD-4549-A069-0A90CD499246}"/>
            </a:ext>
          </a:extLst>
        </xdr:cNvPr>
        <xdr:cNvSpPr txBox="1"/>
      </xdr:nvSpPr>
      <xdr:spPr>
        <a:xfrm>
          <a:off x="6483428" y="615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119990</xdr:rowOff>
    </xdr:from>
    <xdr:to>
      <xdr:col>36</xdr:col>
      <xdr:colOff>165100</xdr:colOff>
      <xdr:row>37</xdr:row>
      <xdr:rowOff>50140</xdr:rowOff>
    </xdr:to>
    <xdr:sp macro="" textlink="">
      <xdr:nvSpPr>
        <xdr:cNvPr id="317" name="楕円 316">
          <a:extLst>
            <a:ext uri="{FF2B5EF4-FFF2-40B4-BE49-F238E27FC236}">
              <a16:creationId xmlns:a16="http://schemas.microsoft.com/office/drawing/2014/main" id="{BDE11328-66DA-47D1-9D94-EE096A002773}"/>
            </a:ext>
          </a:extLst>
        </xdr:cNvPr>
        <xdr:cNvSpPr/>
      </xdr:nvSpPr>
      <xdr:spPr>
        <a:xfrm>
          <a:off x="58928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66667</xdr:rowOff>
    </xdr:from>
    <xdr:ext cx="469744" cy="259045"/>
    <xdr:sp macro="" textlink="">
      <xdr:nvSpPr>
        <xdr:cNvPr id="318" name="テキスト ボックス 317">
          <a:extLst>
            <a:ext uri="{FF2B5EF4-FFF2-40B4-BE49-F238E27FC236}">
              <a16:creationId xmlns:a16="http://schemas.microsoft.com/office/drawing/2014/main" id="{40BFC861-1B9F-40DF-84E8-89EB40083BA8}"/>
            </a:ext>
          </a:extLst>
        </xdr:cNvPr>
        <xdr:cNvSpPr txBox="1"/>
      </xdr:nvSpPr>
      <xdr:spPr>
        <a:xfrm>
          <a:off x="5737303"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8C23A9D-66E5-4E97-8070-504B7256EC7D}"/>
            </a:ext>
          </a:extLst>
        </xdr:cNvPr>
        <xdr:cNvSpPr/>
      </xdr:nvSpPr>
      <xdr:spPr>
        <a:xfrm>
          <a:off x="5632450" y="7429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7D0CE463-62D6-4A29-BC46-ACE2D6161770}"/>
            </a:ext>
          </a:extLst>
        </xdr:cNvPr>
        <xdr:cNvSpPr/>
      </xdr:nvSpPr>
      <xdr:spPr>
        <a:xfrm>
          <a:off x="57308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EC63BADD-1BF6-4FDB-A84D-CEC2CB080E4D}"/>
            </a:ext>
          </a:extLst>
        </xdr:cNvPr>
        <xdr:cNvSpPr/>
      </xdr:nvSpPr>
      <xdr:spPr>
        <a:xfrm>
          <a:off x="57308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6ECEDE2E-DBFE-4783-A727-B9C35A9D454E}"/>
            </a:ext>
          </a:extLst>
        </xdr:cNvPr>
        <xdr:cNvSpPr/>
      </xdr:nvSpPr>
      <xdr:spPr>
        <a:xfrm>
          <a:off x="66040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C1E8CAE5-A478-48BD-8F9C-8EC3B603A2F7}"/>
            </a:ext>
          </a:extLst>
        </xdr:cNvPr>
        <xdr:cNvSpPr/>
      </xdr:nvSpPr>
      <xdr:spPr>
        <a:xfrm>
          <a:off x="66040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EA0C2D71-1101-47E3-A8FB-2B87D34E37C6}"/>
            </a:ext>
          </a:extLst>
        </xdr:cNvPr>
        <xdr:cNvSpPr/>
      </xdr:nvSpPr>
      <xdr:spPr>
        <a:xfrm>
          <a:off x="75755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425EBD87-9F75-4EC3-B437-C906921F7200}"/>
            </a:ext>
          </a:extLst>
        </xdr:cNvPr>
        <xdr:cNvSpPr/>
      </xdr:nvSpPr>
      <xdr:spPr>
        <a:xfrm>
          <a:off x="75755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A90C87F1-A800-4309-9062-B6552C9BB511}"/>
            </a:ext>
          </a:extLst>
        </xdr:cNvPr>
        <xdr:cNvSpPr/>
      </xdr:nvSpPr>
      <xdr:spPr>
        <a:xfrm>
          <a:off x="5632450" y="8255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B8B160AD-14FA-43D1-8CC2-D576E808A0A0}"/>
            </a:ext>
          </a:extLst>
        </xdr:cNvPr>
        <xdr:cNvSpPr txBox="1"/>
      </xdr:nvSpPr>
      <xdr:spPr>
        <a:xfrm>
          <a:off x="559435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AC6241E7-3EB6-4E9A-864C-B46A165FDF69}"/>
            </a:ext>
          </a:extLst>
        </xdr:cNvPr>
        <xdr:cNvCxnSpPr/>
      </xdr:nvCxnSpPr>
      <xdr:spPr>
        <a:xfrm>
          <a:off x="5632450" y="10541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1099EBAB-6A02-4BA1-9139-D1441BBDCA70}"/>
            </a:ext>
          </a:extLst>
        </xdr:cNvPr>
        <xdr:cNvCxnSpPr/>
      </xdr:nvCxnSpPr>
      <xdr:spPr>
        <a:xfrm>
          <a:off x="5632450" y="1016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ED7B4CCD-312B-4615-BCCB-02A6911826BA}"/>
            </a:ext>
          </a:extLst>
        </xdr:cNvPr>
        <xdr:cNvSpPr txBox="1"/>
      </xdr:nvSpPr>
      <xdr:spPr>
        <a:xfrm>
          <a:off x="5412239"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97CC81BE-650B-4BBE-8661-05F9ECEBE0B7}"/>
            </a:ext>
          </a:extLst>
        </xdr:cNvPr>
        <xdr:cNvCxnSpPr/>
      </xdr:nvCxnSpPr>
      <xdr:spPr>
        <a:xfrm>
          <a:off x="5632450" y="977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B09B4593-7638-4081-BCB9-EC1B4DFD89A5}"/>
            </a:ext>
          </a:extLst>
        </xdr:cNvPr>
        <xdr:cNvSpPr txBox="1"/>
      </xdr:nvSpPr>
      <xdr:spPr>
        <a:xfrm>
          <a:off x="51773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22EA7EDD-18BF-4A74-BD68-10E193F89726}"/>
            </a:ext>
          </a:extLst>
        </xdr:cNvPr>
        <xdr:cNvCxnSpPr/>
      </xdr:nvCxnSpPr>
      <xdr:spPr>
        <a:xfrm>
          <a:off x="5632450" y="939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BAC28ED9-70AC-4628-B14A-1DEBBEC173A6}"/>
            </a:ext>
          </a:extLst>
        </xdr:cNvPr>
        <xdr:cNvSpPr txBox="1"/>
      </xdr:nvSpPr>
      <xdr:spPr>
        <a:xfrm>
          <a:off x="5122756"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98C7DB7-623E-4AB9-8BE1-4CE3D4E403F6}"/>
            </a:ext>
          </a:extLst>
        </xdr:cNvPr>
        <xdr:cNvCxnSpPr/>
      </xdr:nvCxnSpPr>
      <xdr:spPr>
        <a:xfrm>
          <a:off x="5632450" y="901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A2B72C2E-FD61-4C7D-96BB-5B3472D699EE}"/>
            </a:ext>
          </a:extLst>
        </xdr:cNvPr>
        <xdr:cNvSpPr txBox="1"/>
      </xdr:nvSpPr>
      <xdr:spPr>
        <a:xfrm>
          <a:off x="512275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2D9120F6-B5F2-42AD-9DA0-02A0924C2E2E}"/>
            </a:ext>
          </a:extLst>
        </xdr:cNvPr>
        <xdr:cNvCxnSpPr/>
      </xdr:nvCxnSpPr>
      <xdr:spPr>
        <a:xfrm>
          <a:off x="5632450" y="863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5A3539B5-0FE6-401F-BBB4-3F6AC865036F}"/>
            </a:ext>
          </a:extLst>
        </xdr:cNvPr>
        <xdr:cNvSpPr txBox="1"/>
      </xdr:nvSpPr>
      <xdr:spPr>
        <a:xfrm>
          <a:off x="5122756"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119A2E77-3CDF-4A2E-9838-2724B993BC04}"/>
            </a:ext>
          </a:extLst>
        </xdr:cNvPr>
        <xdr:cNvCxnSpPr/>
      </xdr:nvCxnSpPr>
      <xdr:spPr>
        <a:xfrm>
          <a:off x="5632450" y="825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63E31ED0-E640-43FE-A69B-D154900000CD}"/>
            </a:ext>
          </a:extLst>
        </xdr:cNvPr>
        <xdr:cNvSpPr txBox="1"/>
      </xdr:nvSpPr>
      <xdr:spPr>
        <a:xfrm>
          <a:off x="5122756"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A2940E7-52D5-4746-8F2F-1CEC73623C80}"/>
            </a:ext>
          </a:extLst>
        </xdr:cNvPr>
        <xdr:cNvSpPr/>
      </xdr:nvSpPr>
      <xdr:spPr>
        <a:xfrm>
          <a:off x="5632450" y="8255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id="{FC20525E-068F-408F-82F2-E2D3462613D3}"/>
            </a:ext>
          </a:extLst>
        </xdr:cNvPr>
        <xdr:cNvCxnSpPr/>
      </xdr:nvCxnSpPr>
      <xdr:spPr>
        <a:xfrm flipV="1">
          <a:off x="8903970"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id="{2D283392-F48C-4A09-8E8F-B538A0102B3B}"/>
            </a:ext>
          </a:extLst>
        </xdr:cNvPr>
        <xdr:cNvSpPr txBox="1"/>
      </xdr:nvSpPr>
      <xdr:spPr>
        <a:xfrm>
          <a:off x="8956675"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id="{DC62577B-BC51-4F41-89A2-4D95C0927B44}"/>
            </a:ext>
          </a:extLst>
        </xdr:cNvPr>
        <xdr:cNvCxnSpPr/>
      </xdr:nvCxnSpPr>
      <xdr:spPr>
        <a:xfrm>
          <a:off x="8845550" y="10130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id="{28445B5E-5C95-4E02-AA3A-883201594003}"/>
            </a:ext>
          </a:extLst>
        </xdr:cNvPr>
        <xdr:cNvSpPr txBox="1"/>
      </xdr:nvSpPr>
      <xdr:spPr>
        <a:xfrm>
          <a:off x="8956675"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id="{BB293C52-C388-480E-BAAF-52E8E4D33EA0}"/>
            </a:ext>
          </a:extLst>
        </xdr:cNvPr>
        <xdr:cNvCxnSpPr/>
      </xdr:nvCxnSpPr>
      <xdr:spPr>
        <a:xfrm>
          <a:off x="8845550" y="8656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53099</xdr:rowOff>
    </xdr:from>
    <xdr:to>
      <xdr:col>55</xdr:col>
      <xdr:colOff>0</xdr:colOff>
      <xdr:row>58</xdr:row>
      <xdr:rowOff>7021</xdr:rowOff>
    </xdr:to>
    <xdr:cxnSp macro="">
      <xdr:nvCxnSpPr>
        <xdr:cNvPr id="347" name="直線コネクタ 346">
          <a:extLst>
            <a:ext uri="{FF2B5EF4-FFF2-40B4-BE49-F238E27FC236}">
              <a16:creationId xmlns:a16="http://schemas.microsoft.com/office/drawing/2014/main" id="{59B39E32-C27B-4E50-8D36-B1116DBAD784}"/>
            </a:ext>
          </a:extLst>
        </xdr:cNvPr>
        <xdr:cNvCxnSpPr/>
      </xdr:nvCxnSpPr>
      <xdr:spPr>
        <a:xfrm flipV="1">
          <a:off x="8210550" y="9825749"/>
          <a:ext cx="695325" cy="12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id="{5FA782AB-D0B7-4062-89DE-C8215AEDEC14}"/>
            </a:ext>
          </a:extLst>
        </xdr:cNvPr>
        <xdr:cNvSpPr txBox="1"/>
      </xdr:nvSpPr>
      <xdr:spPr>
        <a:xfrm>
          <a:off x="8956675"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id="{1311BCDD-1DC1-4D5D-9D84-CC57D0334EC1}"/>
            </a:ext>
          </a:extLst>
        </xdr:cNvPr>
        <xdr:cNvSpPr/>
      </xdr:nvSpPr>
      <xdr:spPr>
        <a:xfrm>
          <a:off x="8883650" y="97514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161356</xdr:rowOff>
    </xdr:from>
    <xdr:to>
      <xdr:col>50</xdr:col>
      <xdr:colOff>114300</xdr:colOff>
      <xdr:row>58</xdr:row>
      <xdr:rowOff>7021</xdr:rowOff>
    </xdr:to>
    <xdr:cxnSp macro="">
      <xdr:nvCxnSpPr>
        <xdr:cNvPr id="350" name="直線コネクタ 349">
          <a:extLst>
            <a:ext uri="{FF2B5EF4-FFF2-40B4-BE49-F238E27FC236}">
              <a16:creationId xmlns:a16="http://schemas.microsoft.com/office/drawing/2014/main" id="{50CD5788-524D-465D-9B7C-8CB74AEC4EAE}"/>
            </a:ext>
          </a:extLst>
        </xdr:cNvPr>
        <xdr:cNvCxnSpPr/>
      </xdr:nvCxnSpPr>
      <xdr:spPr>
        <a:xfrm>
          <a:off x="7445375" y="9934006"/>
          <a:ext cx="765175"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id="{E01F6451-79C0-441B-AE4E-AED30FDB5239}"/>
            </a:ext>
          </a:extLst>
        </xdr:cNvPr>
        <xdr:cNvSpPr/>
      </xdr:nvSpPr>
      <xdr:spPr>
        <a:xfrm>
          <a:off x="815975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a:extLst>
            <a:ext uri="{FF2B5EF4-FFF2-40B4-BE49-F238E27FC236}">
              <a16:creationId xmlns:a16="http://schemas.microsoft.com/office/drawing/2014/main" id="{08870645-0860-4788-A7A5-85FB074A9E48}"/>
            </a:ext>
          </a:extLst>
        </xdr:cNvPr>
        <xdr:cNvSpPr txBox="1"/>
      </xdr:nvSpPr>
      <xdr:spPr>
        <a:xfrm>
          <a:off x="7971936"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90498</xdr:rowOff>
    </xdr:from>
    <xdr:to>
      <xdr:col>45</xdr:col>
      <xdr:colOff>177800</xdr:colOff>
      <xdr:row>57</xdr:row>
      <xdr:rowOff>161356</xdr:rowOff>
    </xdr:to>
    <xdr:cxnSp macro="">
      <xdr:nvCxnSpPr>
        <xdr:cNvPr id="353" name="直線コネクタ 352">
          <a:extLst>
            <a:ext uri="{FF2B5EF4-FFF2-40B4-BE49-F238E27FC236}">
              <a16:creationId xmlns:a16="http://schemas.microsoft.com/office/drawing/2014/main" id="{2FE4C5BF-E603-489F-87FF-80508DC7F0A4}"/>
            </a:ext>
          </a:extLst>
        </xdr:cNvPr>
        <xdr:cNvCxnSpPr/>
      </xdr:nvCxnSpPr>
      <xdr:spPr>
        <a:xfrm>
          <a:off x="6689725" y="9863148"/>
          <a:ext cx="755650" cy="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id="{D40479B4-80B5-4BB6-9172-99A659EB0DD9}"/>
            </a:ext>
          </a:extLst>
        </xdr:cNvPr>
        <xdr:cNvSpPr/>
      </xdr:nvSpPr>
      <xdr:spPr>
        <a:xfrm>
          <a:off x="7413625" y="98110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a:extLst>
            <a:ext uri="{FF2B5EF4-FFF2-40B4-BE49-F238E27FC236}">
              <a16:creationId xmlns:a16="http://schemas.microsoft.com/office/drawing/2014/main" id="{53E87217-98C6-41EE-B020-B9AFC416560A}"/>
            </a:ext>
          </a:extLst>
        </xdr:cNvPr>
        <xdr:cNvSpPr txBox="1"/>
      </xdr:nvSpPr>
      <xdr:spPr>
        <a:xfrm>
          <a:off x="72258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90498</xdr:rowOff>
    </xdr:from>
    <xdr:to>
      <xdr:col>41</xdr:col>
      <xdr:colOff>50800</xdr:colOff>
      <xdr:row>57</xdr:row>
      <xdr:rowOff>94087</xdr:rowOff>
    </xdr:to>
    <xdr:cxnSp macro="">
      <xdr:nvCxnSpPr>
        <xdr:cNvPr id="356" name="直線コネクタ 355">
          <a:extLst>
            <a:ext uri="{FF2B5EF4-FFF2-40B4-BE49-F238E27FC236}">
              <a16:creationId xmlns:a16="http://schemas.microsoft.com/office/drawing/2014/main" id="{37D57539-B8E8-408E-9FD9-40E67D2DAE39}"/>
            </a:ext>
          </a:extLst>
        </xdr:cNvPr>
        <xdr:cNvCxnSpPr/>
      </xdr:nvCxnSpPr>
      <xdr:spPr>
        <a:xfrm flipV="1">
          <a:off x="5943600" y="9863148"/>
          <a:ext cx="746125"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a:extLst>
            <a:ext uri="{FF2B5EF4-FFF2-40B4-BE49-F238E27FC236}">
              <a16:creationId xmlns:a16="http://schemas.microsoft.com/office/drawing/2014/main" id="{CFC4504F-8483-4786-A346-9445FB0C4ADE}"/>
            </a:ext>
          </a:extLst>
        </xdr:cNvPr>
        <xdr:cNvSpPr/>
      </xdr:nvSpPr>
      <xdr:spPr>
        <a:xfrm>
          <a:off x="6638925"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a:extLst>
            <a:ext uri="{FF2B5EF4-FFF2-40B4-BE49-F238E27FC236}">
              <a16:creationId xmlns:a16="http://schemas.microsoft.com/office/drawing/2014/main" id="{88757647-06ED-4577-8442-FE207A1B4AA7}"/>
            </a:ext>
          </a:extLst>
        </xdr:cNvPr>
        <xdr:cNvSpPr txBox="1"/>
      </xdr:nvSpPr>
      <xdr:spPr>
        <a:xfrm>
          <a:off x="6479686"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a:extLst>
            <a:ext uri="{FF2B5EF4-FFF2-40B4-BE49-F238E27FC236}">
              <a16:creationId xmlns:a16="http://schemas.microsoft.com/office/drawing/2014/main" id="{DCEA7D8A-AB41-4F03-BE56-E470E53C0366}"/>
            </a:ext>
          </a:extLst>
        </xdr:cNvPr>
        <xdr:cNvSpPr/>
      </xdr:nvSpPr>
      <xdr:spPr>
        <a:xfrm>
          <a:off x="58928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a:extLst>
            <a:ext uri="{FF2B5EF4-FFF2-40B4-BE49-F238E27FC236}">
              <a16:creationId xmlns:a16="http://schemas.microsoft.com/office/drawing/2014/main" id="{09B86C7A-7375-4C83-BDB4-503D7428C7E7}"/>
            </a:ext>
          </a:extLst>
        </xdr:cNvPr>
        <xdr:cNvSpPr txBox="1"/>
      </xdr:nvSpPr>
      <xdr:spPr>
        <a:xfrm>
          <a:off x="5704986"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96CB0943-E247-4F25-B526-9F7A4F42765D}"/>
            </a:ext>
          </a:extLst>
        </xdr:cNvPr>
        <xdr:cNvSpPr txBox="1"/>
      </xdr:nvSpPr>
      <xdr:spPr>
        <a:xfrm>
          <a:off x="87439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0128230-0196-4FF4-9AED-6585346E4F53}"/>
            </a:ext>
          </a:extLst>
        </xdr:cNvPr>
        <xdr:cNvSpPr txBox="1"/>
      </xdr:nvSpPr>
      <xdr:spPr>
        <a:xfrm>
          <a:off x="80486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D41B9F5-D31C-4305-82C5-1FC7D8593C11}"/>
            </a:ext>
          </a:extLst>
        </xdr:cNvPr>
        <xdr:cNvSpPr txBox="1"/>
      </xdr:nvSpPr>
      <xdr:spPr>
        <a:xfrm>
          <a:off x="72834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52EDA59C-6A39-40B2-95EF-6A112121CC6F}"/>
            </a:ext>
          </a:extLst>
        </xdr:cNvPr>
        <xdr:cNvSpPr txBox="1"/>
      </xdr:nvSpPr>
      <xdr:spPr>
        <a:xfrm>
          <a:off x="652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6AD157-4279-4A45-A418-8D203359B5B8}"/>
            </a:ext>
          </a:extLst>
        </xdr:cNvPr>
        <xdr:cNvSpPr txBox="1"/>
      </xdr:nvSpPr>
      <xdr:spPr>
        <a:xfrm>
          <a:off x="5781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2299</xdr:rowOff>
    </xdr:from>
    <xdr:to>
      <xdr:col>55</xdr:col>
      <xdr:colOff>50800</xdr:colOff>
      <xdr:row>57</xdr:row>
      <xdr:rowOff>103899</xdr:rowOff>
    </xdr:to>
    <xdr:sp macro="" textlink="">
      <xdr:nvSpPr>
        <xdr:cNvPr id="366" name="楕円 365">
          <a:extLst>
            <a:ext uri="{FF2B5EF4-FFF2-40B4-BE49-F238E27FC236}">
              <a16:creationId xmlns:a16="http://schemas.microsoft.com/office/drawing/2014/main" id="{65FC3254-1D94-41E0-B9E5-0507240C3641}"/>
            </a:ext>
          </a:extLst>
        </xdr:cNvPr>
        <xdr:cNvSpPr/>
      </xdr:nvSpPr>
      <xdr:spPr>
        <a:xfrm>
          <a:off x="8883650" y="97749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152176</xdr:rowOff>
    </xdr:from>
    <xdr:ext cx="534377" cy="259045"/>
    <xdr:sp macro="" textlink="">
      <xdr:nvSpPr>
        <xdr:cNvPr id="367" name="農林水産業費該当値テキスト">
          <a:extLst>
            <a:ext uri="{FF2B5EF4-FFF2-40B4-BE49-F238E27FC236}">
              <a16:creationId xmlns:a16="http://schemas.microsoft.com/office/drawing/2014/main" id="{6EC795F3-E848-418C-85E2-3E96203F5526}"/>
            </a:ext>
          </a:extLst>
        </xdr:cNvPr>
        <xdr:cNvSpPr txBox="1"/>
      </xdr:nvSpPr>
      <xdr:spPr>
        <a:xfrm>
          <a:off x="8956675" y="975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127671</xdr:rowOff>
    </xdr:from>
    <xdr:to>
      <xdr:col>50</xdr:col>
      <xdr:colOff>165100</xdr:colOff>
      <xdr:row>58</xdr:row>
      <xdr:rowOff>57821</xdr:rowOff>
    </xdr:to>
    <xdr:sp macro="" textlink="">
      <xdr:nvSpPr>
        <xdr:cNvPr id="368" name="楕円 367">
          <a:extLst>
            <a:ext uri="{FF2B5EF4-FFF2-40B4-BE49-F238E27FC236}">
              <a16:creationId xmlns:a16="http://schemas.microsoft.com/office/drawing/2014/main" id="{5BB0EFAC-5103-439B-BBC7-DAD9CEF4F33E}"/>
            </a:ext>
          </a:extLst>
        </xdr:cNvPr>
        <xdr:cNvSpPr/>
      </xdr:nvSpPr>
      <xdr:spPr>
        <a:xfrm>
          <a:off x="8159750" y="99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48948</xdr:rowOff>
    </xdr:from>
    <xdr:ext cx="534377" cy="259045"/>
    <xdr:sp macro="" textlink="">
      <xdr:nvSpPr>
        <xdr:cNvPr id="369" name="テキスト ボックス 368">
          <a:extLst>
            <a:ext uri="{FF2B5EF4-FFF2-40B4-BE49-F238E27FC236}">
              <a16:creationId xmlns:a16="http://schemas.microsoft.com/office/drawing/2014/main" id="{1048A0C7-7D40-400B-B8CF-29C1CED5EFDB}"/>
            </a:ext>
          </a:extLst>
        </xdr:cNvPr>
        <xdr:cNvSpPr txBox="1"/>
      </xdr:nvSpPr>
      <xdr:spPr>
        <a:xfrm>
          <a:off x="7971936" y="99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110556</xdr:rowOff>
    </xdr:from>
    <xdr:to>
      <xdr:col>46</xdr:col>
      <xdr:colOff>38100</xdr:colOff>
      <xdr:row>58</xdr:row>
      <xdr:rowOff>40706</xdr:rowOff>
    </xdr:to>
    <xdr:sp macro="" textlink="">
      <xdr:nvSpPr>
        <xdr:cNvPr id="370" name="楕円 369">
          <a:extLst>
            <a:ext uri="{FF2B5EF4-FFF2-40B4-BE49-F238E27FC236}">
              <a16:creationId xmlns:a16="http://schemas.microsoft.com/office/drawing/2014/main" id="{C3EC8579-9E69-491D-82E0-81812CE9F34A}"/>
            </a:ext>
          </a:extLst>
        </xdr:cNvPr>
        <xdr:cNvSpPr/>
      </xdr:nvSpPr>
      <xdr:spPr>
        <a:xfrm>
          <a:off x="7413625" y="98832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31833</xdr:rowOff>
    </xdr:from>
    <xdr:ext cx="534377" cy="259045"/>
    <xdr:sp macro="" textlink="">
      <xdr:nvSpPr>
        <xdr:cNvPr id="371" name="テキスト ボックス 370">
          <a:extLst>
            <a:ext uri="{FF2B5EF4-FFF2-40B4-BE49-F238E27FC236}">
              <a16:creationId xmlns:a16="http://schemas.microsoft.com/office/drawing/2014/main" id="{F2F71F79-3D53-4073-AD71-1C57B230DABF}"/>
            </a:ext>
          </a:extLst>
        </xdr:cNvPr>
        <xdr:cNvSpPr txBox="1"/>
      </xdr:nvSpPr>
      <xdr:spPr>
        <a:xfrm>
          <a:off x="7225811" y="997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39698</xdr:rowOff>
    </xdr:from>
    <xdr:to>
      <xdr:col>41</xdr:col>
      <xdr:colOff>101600</xdr:colOff>
      <xdr:row>57</xdr:row>
      <xdr:rowOff>141298</xdr:rowOff>
    </xdr:to>
    <xdr:sp macro="" textlink="">
      <xdr:nvSpPr>
        <xdr:cNvPr id="372" name="楕円 371">
          <a:extLst>
            <a:ext uri="{FF2B5EF4-FFF2-40B4-BE49-F238E27FC236}">
              <a16:creationId xmlns:a16="http://schemas.microsoft.com/office/drawing/2014/main" id="{6B3F9540-047A-4570-AAF3-2402134F50A7}"/>
            </a:ext>
          </a:extLst>
        </xdr:cNvPr>
        <xdr:cNvSpPr/>
      </xdr:nvSpPr>
      <xdr:spPr>
        <a:xfrm>
          <a:off x="6638925" y="9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157825</xdr:rowOff>
    </xdr:from>
    <xdr:ext cx="534377" cy="259045"/>
    <xdr:sp macro="" textlink="">
      <xdr:nvSpPr>
        <xdr:cNvPr id="373" name="テキスト ボックス 372">
          <a:extLst>
            <a:ext uri="{FF2B5EF4-FFF2-40B4-BE49-F238E27FC236}">
              <a16:creationId xmlns:a16="http://schemas.microsoft.com/office/drawing/2014/main" id="{8AFAD93D-BD14-489F-A428-E528F0693A2D}"/>
            </a:ext>
          </a:extLst>
        </xdr:cNvPr>
        <xdr:cNvSpPr txBox="1"/>
      </xdr:nvSpPr>
      <xdr:spPr>
        <a:xfrm>
          <a:off x="6479686" y="95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43287</xdr:rowOff>
    </xdr:from>
    <xdr:to>
      <xdr:col>36</xdr:col>
      <xdr:colOff>165100</xdr:colOff>
      <xdr:row>57</xdr:row>
      <xdr:rowOff>144887</xdr:rowOff>
    </xdr:to>
    <xdr:sp macro="" textlink="">
      <xdr:nvSpPr>
        <xdr:cNvPr id="374" name="楕円 373">
          <a:extLst>
            <a:ext uri="{FF2B5EF4-FFF2-40B4-BE49-F238E27FC236}">
              <a16:creationId xmlns:a16="http://schemas.microsoft.com/office/drawing/2014/main" id="{2FCA11CA-5D51-40A3-96FF-A1DDDF68337C}"/>
            </a:ext>
          </a:extLst>
        </xdr:cNvPr>
        <xdr:cNvSpPr/>
      </xdr:nvSpPr>
      <xdr:spPr>
        <a:xfrm>
          <a:off x="5892800" y="981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161414</xdr:rowOff>
    </xdr:from>
    <xdr:ext cx="534377" cy="259045"/>
    <xdr:sp macro="" textlink="">
      <xdr:nvSpPr>
        <xdr:cNvPr id="375" name="テキスト ボックス 374">
          <a:extLst>
            <a:ext uri="{FF2B5EF4-FFF2-40B4-BE49-F238E27FC236}">
              <a16:creationId xmlns:a16="http://schemas.microsoft.com/office/drawing/2014/main" id="{93FC86F0-813C-447D-855E-16F3817FBC89}"/>
            </a:ext>
          </a:extLst>
        </xdr:cNvPr>
        <xdr:cNvSpPr txBox="1"/>
      </xdr:nvSpPr>
      <xdr:spPr>
        <a:xfrm>
          <a:off x="5704986" y="95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FDDD8F2F-6273-43F7-8BE0-E0092220599C}"/>
            </a:ext>
          </a:extLst>
        </xdr:cNvPr>
        <xdr:cNvSpPr/>
      </xdr:nvSpPr>
      <xdr:spPr>
        <a:xfrm>
          <a:off x="5632450" y="10858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79BC351F-674E-4B78-9BD0-0F251AA07CE6}"/>
            </a:ext>
          </a:extLst>
        </xdr:cNvPr>
        <xdr:cNvSpPr/>
      </xdr:nvSpPr>
      <xdr:spPr>
        <a:xfrm>
          <a:off x="57308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A9658724-B064-4BA1-BE8C-B90CFD45D794}"/>
            </a:ext>
          </a:extLst>
        </xdr:cNvPr>
        <xdr:cNvSpPr/>
      </xdr:nvSpPr>
      <xdr:spPr>
        <a:xfrm>
          <a:off x="57308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CD334E5E-5975-4D01-9EF7-6C54CDBB86CA}"/>
            </a:ext>
          </a:extLst>
        </xdr:cNvPr>
        <xdr:cNvSpPr/>
      </xdr:nvSpPr>
      <xdr:spPr>
        <a:xfrm>
          <a:off x="660400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7D36B08B-7ED1-4C6F-B136-A420A1EE2971}"/>
            </a:ext>
          </a:extLst>
        </xdr:cNvPr>
        <xdr:cNvSpPr/>
      </xdr:nvSpPr>
      <xdr:spPr>
        <a:xfrm>
          <a:off x="660400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117C7AE9-0B5F-49BE-AF30-175D4B4AD8CC}"/>
            </a:ext>
          </a:extLst>
        </xdr:cNvPr>
        <xdr:cNvSpPr/>
      </xdr:nvSpPr>
      <xdr:spPr>
        <a:xfrm>
          <a:off x="75755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C140C4F9-DDCA-438E-A466-69699259432A}"/>
            </a:ext>
          </a:extLst>
        </xdr:cNvPr>
        <xdr:cNvSpPr/>
      </xdr:nvSpPr>
      <xdr:spPr>
        <a:xfrm>
          <a:off x="75755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CDD89A2E-C89B-40F1-A1E3-F19204710B7A}"/>
            </a:ext>
          </a:extLst>
        </xdr:cNvPr>
        <xdr:cNvSpPr/>
      </xdr:nvSpPr>
      <xdr:spPr>
        <a:xfrm>
          <a:off x="5632450" y="11684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9E591F62-EEB5-445C-B37D-E7FB8DC369D7}"/>
            </a:ext>
          </a:extLst>
        </xdr:cNvPr>
        <xdr:cNvSpPr txBox="1"/>
      </xdr:nvSpPr>
      <xdr:spPr>
        <a:xfrm>
          <a:off x="559435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F7DF5DBD-FD55-43B5-9612-A985078D88B0}"/>
            </a:ext>
          </a:extLst>
        </xdr:cNvPr>
        <xdr:cNvCxnSpPr/>
      </xdr:nvCxnSpPr>
      <xdr:spPr>
        <a:xfrm>
          <a:off x="5632450" y="1397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A40F1FB8-21FE-4FD2-9A27-1DFC317E4E7D}"/>
            </a:ext>
          </a:extLst>
        </xdr:cNvPr>
        <xdr:cNvCxnSpPr/>
      </xdr:nvCxnSpPr>
      <xdr:spPr>
        <a:xfrm>
          <a:off x="5632450" y="1364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F60EB17F-98D9-4746-BAB2-9422E9518DA2}"/>
            </a:ext>
          </a:extLst>
        </xdr:cNvPr>
        <xdr:cNvSpPr txBox="1"/>
      </xdr:nvSpPr>
      <xdr:spPr>
        <a:xfrm>
          <a:off x="5412239"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9C4C421B-9FD1-4D27-9E2B-CE476E8841F9}"/>
            </a:ext>
          </a:extLst>
        </xdr:cNvPr>
        <xdr:cNvCxnSpPr/>
      </xdr:nvCxnSpPr>
      <xdr:spPr>
        <a:xfrm>
          <a:off x="5632450" y="1331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1154E0D0-7657-4BBB-A138-7E7AD0131460}"/>
            </a:ext>
          </a:extLst>
        </xdr:cNvPr>
        <xdr:cNvSpPr txBox="1"/>
      </xdr:nvSpPr>
      <xdr:spPr>
        <a:xfrm>
          <a:off x="517735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BF32B549-5CAD-4BBF-BBA4-B9DE5EC2B1AB}"/>
            </a:ext>
          </a:extLst>
        </xdr:cNvPr>
        <xdr:cNvCxnSpPr/>
      </xdr:nvCxnSpPr>
      <xdr:spPr>
        <a:xfrm>
          <a:off x="5632450" y="1299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FCD107B9-2715-4B64-8DB8-C9D709AAD933}"/>
            </a:ext>
          </a:extLst>
        </xdr:cNvPr>
        <xdr:cNvSpPr txBox="1"/>
      </xdr:nvSpPr>
      <xdr:spPr>
        <a:xfrm>
          <a:off x="517735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98C47F1D-9BFC-4C18-88C5-022FE2703199}"/>
            </a:ext>
          </a:extLst>
        </xdr:cNvPr>
        <xdr:cNvCxnSpPr/>
      </xdr:nvCxnSpPr>
      <xdr:spPr>
        <a:xfrm>
          <a:off x="5632450" y="1266371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5BF48A00-D40A-41FC-90C8-FED1C003F692}"/>
            </a:ext>
          </a:extLst>
        </xdr:cNvPr>
        <xdr:cNvSpPr txBox="1"/>
      </xdr:nvSpPr>
      <xdr:spPr>
        <a:xfrm>
          <a:off x="517735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3B638A2-114C-4489-A12F-E6BB9CFBA62A}"/>
            </a:ext>
          </a:extLst>
        </xdr:cNvPr>
        <xdr:cNvCxnSpPr/>
      </xdr:nvCxnSpPr>
      <xdr:spPr>
        <a:xfrm>
          <a:off x="5632450" y="1233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536B217E-2697-4B05-A5ED-27F7EE3BB024}"/>
            </a:ext>
          </a:extLst>
        </xdr:cNvPr>
        <xdr:cNvSpPr txBox="1"/>
      </xdr:nvSpPr>
      <xdr:spPr>
        <a:xfrm>
          <a:off x="5122756"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B5A4A118-5AFF-4E3E-AFC4-4A7CC8859656}"/>
            </a:ext>
          </a:extLst>
        </xdr:cNvPr>
        <xdr:cNvCxnSpPr/>
      </xdr:nvCxnSpPr>
      <xdr:spPr>
        <a:xfrm>
          <a:off x="5632450" y="1201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2AD17841-7DE1-44E6-BBB4-053F4EE86137}"/>
            </a:ext>
          </a:extLst>
        </xdr:cNvPr>
        <xdr:cNvSpPr txBox="1"/>
      </xdr:nvSpPr>
      <xdr:spPr>
        <a:xfrm>
          <a:off x="5122756"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6E751DE5-3115-4B78-B291-774391E348F7}"/>
            </a:ext>
          </a:extLst>
        </xdr:cNvPr>
        <xdr:cNvCxnSpPr/>
      </xdr:nvCxnSpPr>
      <xdr:spPr>
        <a:xfrm>
          <a:off x="5632450" y="1168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414CD873-EBF6-4BF1-8ADA-5DF4594966C0}"/>
            </a:ext>
          </a:extLst>
        </xdr:cNvPr>
        <xdr:cNvSpPr txBox="1"/>
      </xdr:nvSpPr>
      <xdr:spPr>
        <a:xfrm>
          <a:off x="5122756"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CF808000-5AF5-4C37-8A1A-22EB9E913F2F}"/>
            </a:ext>
          </a:extLst>
        </xdr:cNvPr>
        <xdr:cNvSpPr/>
      </xdr:nvSpPr>
      <xdr:spPr>
        <a:xfrm>
          <a:off x="5632450" y="11684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id="{90855AFA-0BB2-45C2-B545-81C739FF043A}"/>
            </a:ext>
          </a:extLst>
        </xdr:cNvPr>
        <xdr:cNvCxnSpPr/>
      </xdr:nvCxnSpPr>
      <xdr:spPr>
        <a:xfrm flipV="1">
          <a:off x="8903970"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id="{87E9CFAD-55CA-4132-BF42-B09910A9AAE9}"/>
            </a:ext>
          </a:extLst>
        </xdr:cNvPr>
        <xdr:cNvSpPr txBox="1"/>
      </xdr:nvSpPr>
      <xdr:spPr>
        <a:xfrm>
          <a:off x="8956675"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id="{C92E8E69-7C9E-45E7-83FB-DA5726799264}"/>
            </a:ext>
          </a:extLst>
        </xdr:cNvPr>
        <xdr:cNvCxnSpPr/>
      </xdr:nvCxnSpPr>
      <xdr:spPr>
        <a:xfrm>
          <a:off x="8845550" y="136355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id="{A97B77B0-449A-4C36-B16C-2A5E94C077ED}"/>
            </a:ext>
          </a:extLst>
        </xdr:cNvPr>
        <xdr:cNvSpPr txBox="1"/>
      </xdr:nvSpPr>
      <xdr:spPr>
        <a:xfrm>
          <a:off x="8956675"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id="{07E115DB-D6A0-407A-8B7B-9671A09CB916}"/>
            </a:ext>
          </a:extLst>
        </xdr:cNvPr>
        <xdr:cNvCxnSpPr/>
      </xdr:nvCxnSpPr>
      <xdr:spPr>
        <a:xfrm>
          <a:off x="8845550" y="120989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145143</xdr:rowOff>
    </xdr:from>
    <xdr:to>
      <xdr:col>55</xdr:col>
      <xdr:colOff>0</xdr:colOff>
      <xdr:row>78</xdr:row>
      <xdr:rowOff>42001</xdr:rowOff>
    </xdr:to>
    <xdr:cxnSp macro="">
      <xdr:nvCxnSpPr>
        <xdr:cNvPr id="406" name="直線コネクタ 405">
          <a:extLst>
            <a:ext uri="{FF2B5EF4-FFF2-40B4-BE49-F238E27FC236}">
              <a16:creationId xmlns:a16="http://schemas.microsoft.com/office/drawing/2014/main" id="{7AF40F5A-B8FC-4B66-87C8-EAA4AFD64445}"/>
            </a:ext>
          </a:extLst>
        </xdr:cNvPr>
        <xdr:cNvCxnSpPr/>
      </xdr:nvCxnSpPr>
      <xdr:spPr>
        <a:xfrm flipV="1">
          <a:off x="8210550" y="13346793"/>
          <a:ext cx="695325" cy="6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id="{2C53E366-00EA-4429-BE67-9D52793AF9B3}"/>
            </a:ext>
          </a:extLst>
        </xdr:cNvPr>
        <xdr:cNvSpPr txBox="1"/>
      </xdr:nvSpPr>
      <xdr:spPr>
        <a:xfrm>
          <a:off x="8956675"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id="{87F673B2-82BE-4D99-BFE5-99BF05B00371}"/>
            </a:ext>
          </a:extLst>
        </xdr:cNvPr>
        <xdr:cNvSpPr/>
      </xdr:nvSpPr>
      <xdr:spPr>
        <a:xfrm>
          <a:off x="8883650" y="1328588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27609</xdr:rowOff>
    </xdr:from>
    <xdr:to>
      <xdr:col>50</xdr:col>
      <xdr:colOff>114300</xdr:colOff>
      <xdr:row>78</xdr:row>
      <xdr:rowOff>42001</xdr:rowOff>
    </xdr:to>
    <xdr:cxnSp macro="">
      <xdr:nvCxnSpPr>
        <xdr:cNvPr id="409" name="直線コネクタ 408">
          <a:extLst>
            <a:ext uri="{FF2B5EF4-FFF2-40B4-BE49-F238E27FC236}">
              <a16:creationId xmlns:a16="http://schemas.microsoft.com/office/drawing/2014/main" id="{577F205D-0D98-40A9-9D5C-E9D3F5A46AA0}"/>
            </a:ext>
          </a:extLst>
        </xdr:cNvPr>
        <xdr:cNvCxnSpPr/>
      </xdr:nvCxnSpPr>
      <xdr:spPr>
        <a:xfrm>
          <a:off x="7445375" y="13400709"/>
          <a:ext cx="765175" cy="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id="{3B6ACC9E-92F5-4CAE-BAB4-5FF2FB7B1AA4}"/>
            </a:ext>
          </a:extLst>
        </xdr:cNvPr>
        <xdr:cNvSpPr/>
      </xdr:nvSpPr>
      <xdr:spPr>
        <a:xfrm>
          <a:off x="815975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id="{71E3CF5E-471D-4B1A-B69A-298BD9F86287}"/>
            </a:ext>
          </a:extLst>
        </xdr:cNvPr>
        <xdr:cNvSpPr txBox="1"/>
      </xdr:nvSpPr>
      <xdr:spPr>
        <a:xfrm>
          <a:off x="7971936"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12946</xdr:rowOff>
    </xdr:from>
    <xdr:to>
      <xdr:col>45</xdr:col>
      <xdr:colOff>177800</xdr:colOff>
      <xdr:row>78</xdr:row>
      <xdr:rowOff>27609</xdr:rowOff>
    </xdr:to>
    <xdr:cxnSp macro="">
      <xdr:nvCxnSpPr>
        <xdr:cNvPr id="412" name="直線コネクタ 411">
          <a:extLst>
            <a:ext uri="{FF2B5EF4-FFF2-40B4-BE49-F238E27FC236}">
              <a16:creationId xmlns:a16="http://schemas.microsoft.com/office/drawing/2014/main" id="{3F240250-8335-4E16-910D-C685244244D5}"/>
            </a:ext>
          </a:extLst>
        </xdr:cNvPr>
        <xdr:cNvCxnSpPr/>
      </xdr:nvCxnSpPr>
      <xdr:spPr>
        <a:xfrm>
          <a:off x="6689725" y="13386046"/>
          <a:ext cx="75565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id="{E1E9896F-CA1C-4A5E-B882-8286CC1C85FC}"/>
            </a:ext>
          </a:extLst>
        </xdr:cNvPr>
        <xdr:cNvSpPr/>
      </xdr:nvSpPr>
      <xdr:spPr>
        <a:xfrm>
          <a:off x="7413625" y="133298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id="{F2314B62-13D6-4A30-BD9F-3B86E86DD194}"/>
            </a:ext>
          </a:extLst>
        </xdr:cNvPr>
        <xdr:cNvSpPr txBox="1"/>
      </xdr:nvSpPr>
      <xdr:spPr>
        <a:xfrm>
          <a:off x="72258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12946</xdr:rowOff>
    </xdr:from>
    <xdr:to>
      <xdr:col>41</xdr:col>
      <xdr:colOff>50800</xdr:colOff>
      <xdr:row>78</xdr:row>
      <xdr:rowOff>20143</xdr:rowOff>
    </xdr:to>
    <xdr:cxnSp macro="">
      <xdr:nvCxnSpPr>
        <xdr:cNvPr id="415" name="直線コネクタ 414">
          <a:extLst>
            <a:ext uri="{FF2B5EF4-FFF2-40B4-BE49-F238E27FC236}">
              <a16:creationId xmlns:a16="http://schemas.microsoft.com/office/drawing/2014/main" id="{868F25F2-B0AB-4617-B64D-3C3D7B95855D}"/>
            </a:ext>
          </a:extLst>
        </xdr:cNvPr>
        <xdr:cNvCxnSpPr/>
      </xdr:nvCxnSpPr>
      <xdr:spPr>
        <a:xfrm flipV="1">
          <a:off x="5943600" y="13386046"/>
          <a:ext cx="746125"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a:extLst>
            <a:ext uri="{FF2B5EF4-FFF2-40B4-BE49-F238E27FC236}">
              <a16:creationId xmlns:a16="http://schemas.microsoft.com/office/drawing/2014/main" id="{98DDA2FA-B9CA-42D9-9B38-DCD7CF930D7E}"/>
            </a:ext>
          </a:extLst>
        </xdr:cNvPr>
        <xdr:cNvSpPr/>
      </xdr:nvSpPr>
      <xdr:spPr>
        <a:xfrm>
          <a:off x="6638925"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6149</xdr:rowOff>
    </xdr:from>
    <xdr:ext cx="534377" cy="259045"/>
    <xdr:sp macro="" textlink="">
      <xdr:nvSpPr>
        <xdr:cNvPr id="417" name="テキスト ボックス 416">
          <a:extLst>
            <a:ext uri="{FF2B5EF4-FFF2-40B4-BE49-F238E27FC236}">
              <a16:creationId xmlns:a16="http://schemas.microsoft.com/office/drawing/2014/main" id="{1E38F99F-DB2E-4D89-BFCC-D20F5F0F973B}"/>
            </a:ext>
          </a:extLst>
        </xdr:cNvPr>
        <xdr:cNvSpPr txBox="1"/>
      </xdr:nvSpPr>
      <xdr:spPr>
        <a:xfrm>
          <a:off x="6479686"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a:extLst>
            <a:ext uri="{FF2B5EF4-FFF2-40B4-BE49-F238E27FC236}">
              <a16:creationId xmlns:a16="http://schemas.microsoft.com/office/drawing/2014/main" id="{B0169FB0-6A2E-4AD0-8523-BBBE518FED2A}"/>
            </a:ext>
          </a:extLst>
        </xdr:cNvPr>
        <xdr:cNvSpPr/>
      </xdr:nvSpPr>
      <xdr:spPr>
        <a:xfrm>
          <a:off x="58928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10220</xdr:rowOff>
    </xdr:from>
    <xdr:ext cx="534377" cy="259045"/>
    <xdr:sp macro="" textlink="">
      <xdr:nvSpPr>
        <xdr:cNvPr id="419" name="テキスト ボックス 418">
          <a:extLst>
            <a:ext uri="{FF2B5EF4-FFF2-40B4-BE49-F238E27FC236}">
              <a16:creationId xmlns:a16="http://schemas.microsoft.com/office/drawing/2014/main" id="{3C8AD020-89E2-4190-964F-A402F8E3E0F2}"/>
            </a:ext>
          </a:extLst>
        </xdr:cNvPr>
        <xdr:cNvSpPr txBox="1"/>
      </xdr:nvSpPr>
      <xdr:spPr>
        <a:xfrm>
          <a:off x="5704986"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EB7D1B59-CABA-4D14-9FCC-1197D1D5DA9E}"/>
            </a:ext>
          </a:extLst>
        </xdr:cNvPr>
        <xdr:cNvSpPr txBox="1"/>
      </xdr:nvSpPr>
      <xdr:spPr>
        <a:xfrm>
          <a:off x="87439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A0FDAF4-5D82-4179-B0B1-6A08515089D5}"/>
            </a:ext>
          </a:extLst>
        </xdr:cNvPr>
        <xdr:cNvSpPr txBox="1"/>
      </xdr:nvSpPr>
      <xdr:spPr>
        <a:xfrm>
          <a:off x="804862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C1C528B-27A8-4440-9B13-21EC34CF053B}"/>
            </a:ext>
          </a:extLst>
        </xdr:cNvPr>
        <xdr:cNvSpPr txBox="1"/>
      </xdr:nvSpPr>
      <xdr:spPr>
        <a:xfrm>
          <a:off x="72834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FCA5926-D539-49C0-BAA8-4D57D0DC4596}"/>
            </a:ext>
          </a:extLst>
        </xdr:cNvPr>
        <xdr:cNvSpPr txBox="1"/>
      </xdr:nvSpPr>
      <xdr:spPr>
        <a:xfrm>
          <a:off x="652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5D3BB6B2-8344-49E7-8AD3-B03758A8C9AB}"/>
            </a:ext>
          </a:extLst>
        </xdr:cNvPr>
        <xdr:cNvSpPr txBox="1"/>
      </xdr:nvSpPr>
      <xdr:spPr>
        <a:xfrm>
          <a:off x="5781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94343</xdr:rowOff>
    </xdr:from>
    <xdr:to>
      <xdr:col>55</xdr:col>
      <xdr:colOff>50800</xdr:colOff>
      <xdr:row>78</xdr:row>
      <xdr:rowOff>24493</xdr:rowOff>
    </xdr:to>
    <xdr:sp macro="" textlink="">
      <xdr:nvSpPr>
        <xdr:cNvPr id="425" name="楕円 424">
          <a:extLst>
            <a:ext uri="{FF2B5EF4-FFF2-40B4-BE49-F238E27FC236}">
              <a16:creationId xmlns:a16="http://schemas.microsoft.com/office/drawing/2014/main" id="{B665CD95-020B-4C03-AE8B-8E0325046CBB}"/>
            </a:ext>
          </a:extLst>
        </xdr:cNvPr>
        <xdr:cNvSpPr/>
      </xdr:nvSpPr>
      <xdr:spPr>
        <a:xfrm>
          <a:off x="8883650" y="132959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72770</xdr:rowOff>
    </xdr:from>
    <xdr:ext cx="534377" cy="259045"/>
    <xdr:sp macro="" textlink="">
      <xdr:nvSpPr>
        <xdr:cNvPr id="426" name="商工費該当値テキスト">
          <a:extLst>
            <a:ext uri="{FF2B5EF4-FFF2-40B4-BE49-F238E27FC236}">
              <a16:creationId xmlns:a16="http://schemas.microsoft.com/office/drawing/2014/main" id="{F6B6617E-AFE8-4894-BF0B-0DC11C1CF831}"/>
            </a:ext>
          </a:extLst>
        </xdr:cNvPr>
        <xdr:cNvSpPr txBox="1"/>
      </xdr:nvSpPr>
      <xdr:spPr>
        <a:xfrm>
          <a:off x="8956675" y="132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162651</xdr:rowOff>
    </xdr:from>
    <xdr:to>
      <xdr:col>50</xdr:col>
      <xdr:colOff>165100</xdr:colOff>
      <xdr:row>78</xdr:row>
      <xdr:rowOff>92801</xdr:rowOff>
    </xdr:to>
    <xdr:sp macro="" textlink="">
      <xdr:nvSpPr>
        <xdr:cNvPr id="427" name="楕円 426">
          <a:extLst>
            <a:ext uri="{FF2B5EF4-FFF2-40B4-BE49-F238E27FC236}">
              <a16:creationId xmlns:a16="http://schemas.microsoft.com/office/drawing/2014/main" id="{1544AAB9-82BA-48CE-87DD-B91AA432F698}"/>
            </a:ext>
          </a:extLst>
        </xdr:cNvPr>
        <xdr:cNvSpPr/>
      </xdr:nvSpPr>
      <xdr:spPr>
        <a:xfrm>
          <a:off x="8159750" y="133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83928</xdr:rowOff>
    </xdr:from>
    <xdr:ext cx="534377" cy="259045"/>
    <xdr:sp macro="" textlink="">
      <xdr:nvSpPr>
        <xdr:cNvPr id="428" name="テキスト ボックス 427">
          <a:extLst>
            <a:ext uri="{FF2B5EF4-FFF2-40B4-BE49-F238E27FC236}">
              <a16:creationId xmlns:a16="http://schemas.microsoft.com/office/drawing/2014/main" id="{92F30B65-B135-44C1-AFBB-CC5CDE46338F}"/>
            </a:ext>
          </a:extLst>
        </xdr:cNvPr>
        <xdr:cNvSpPr txBox="1"/>
      </xdr:nvSpPr>
      <xdr:spPr>
        <a:xfrm>
          <a:off x="7971936" y="134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148259</xdr:rowOff>
    </xdr:from>
    <xdr:to>
      <xdr:col>46</xdr:col>
      <xdr:colOff>38100</xdr:colOff>
      <xdr:row>78</xdr:row>
      <xdr:rowOff>78409</xdr:rowOff>
    </xdr:to>
    <xdr:sp macro="" textlink="">
      <xdr:nvSpPr>
        <xdr:cNvPr id="429" name="楕円 428">
          <a:extLst>
            <a:ext uri="{FF2B5EF4-FFF2-40B4-BE49-F238E27FC236}">
              <a16:creationId xmlns:a16="http://schemas.microsoft.com/office/drawing/2014/main" id="{8A926DEE-8D7C-4F4C-B5D3-4115EAE12151}"/>
            </a:ext>
          </a:extLst>
        </xdr:cNvPr>
        <xdr:cNvSpPr/>
      </xdr:nvSpPr>
      <xdr:spPr>
        <a:xfrm>
          <a:off x="7413625" y="133499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69536</xdr:rowOff>
    </xdr:from>
    <xdr:ext cx="534377" cy="259045"/>
    <xdr:sp macro="" textlink="">
      <xdr:nvSpPr>
        <xdr:cNvPr id="430" name="テキスト ボックス 429">
          <a:extLst>
            <a:ext uri="{FF2B5EF4-FFF2-40B4-BE49-F238E27FC236}">
              <a16:creationId xmlns:a16="http://schemas.microsoft.com/office/drawing/2014/main" id="{6933B51E-75E6-4B28-98C8-E029CEEE9A4A}"/>
            </a:ext>
          </a:extLst>
        </xdr:cNvPr>
        <xdr:cNvSpPr txBox="1"/>
      </xdr:nvSpPr>
      <xdr:spPr>
        <a:xfrm>
          <a:off x="7225811" y="134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133596</xdr:rowOff>
    </xdr:from>
    <xdr:to>
      <xdr:col>41</xdr:col>
      <xdr:colOff>101600</xdr:colOff>
      <xdr:row>78</xdr:row>
      <xdr:rowOff>63746</xdr:rowOff>
    </xdr:to>
    <xdr:sp macro="" textlink="">
      <xdr:nvSpPr>
        <xdr:cNvPr id="431" name="楕円 430">
          <a:extLst>
            <a:ext uri="{FF2B5EF4-FFF2-40B4-BE49-F238E27FC236}">
              <a16:creationId xmlns:a16="http://schemas.microsoft.com/office/drawing/2014/main" id="{501D61F1-EF27-4E29-8EB6-EE1AFD7F16C9}"/>
            </a:ext>
          </a:extLst>
        </xdr:cNvPr>
        <xdr:cNvSpPr/>
      </xdr:nvSpPr>
      <xdr:spPr>
        <a:xfrm>
          <a:off x="6638925" y="133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80273</xdr:rowOff>
    </xdr:from>
    <xdr:ext cx="534377" cy="259045"/>
    <xdr:sp macro="" textlink="">
      <xdr:nvSpPr>
        <xdr:cNvPr id="432" name="テキスト ボックス 431">
          <a:extLst>
            <a:ext uri="{FF2B5EF4-FFF2-40B4-BE49-F238E27FC236}">
              <a16:creationId xmlns:a16="http://schemas.microsoft.com/office/drawing/2014/main" id="{E899FD82-566B-480C-ADE6-CCC8CB5E2487}"/>
            </a:ext>
          </a:extLst>
        </xdr:cNvPr>
        <xdr:cNvSpPr txBox="1"/>
      </xdr:nvSpPr>
      <xdr:spPr>
        <a:xfrm>
          <a:off x="6479686" y="1311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140793</xdr:rowOff>
    </xdr:from>
    <xdr:to>
      <xdr:col>36</xdr:col>
      <xdr:colOff>165100</xdr:colOff>
      <xdr:row>78</xdr:row>
      <xdr:rowOff>70943</xdr:rowOff>
    </xdr:to>
    <xdr:sp macro="" textlink="">
      <xdr:nvSpPr>
        <xdr:cNvPr id="433" name="楕円 432">
          <a:extLst>
            <a:ext uri="{FF2B5EF4-FFF2-40B4-BE49-F238E27FC236}">
              <a16:creationId xmlns:a16="http://schemas.microsoft.com/office/drawing/2014/main" id="{918537CC-DC07-4F60-B2A1-03815E6BA3FF}"/>
            </a:ext>
          </a:extLst>
        </xdr:cNvPr>
        <xdr:cNvSpPr/>
      </xdr:nvSpPr>
      <xdr:spPr>
        <a:xfrm>
          <a:off x="58928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87470</xdr:rowOff>
    </xdr:from>
    <xdr:ext cx="534377" cy="259045"/>
    <xdr:sp macro="" textlink="">
      <xdr:nvSpPr>
        <xdr:cNvPr id="434" name="テキスト ボックス 433">
          <a:extLst>
            <a:ext uri="{FF2B5EF4-FFF2-40B4-BE49-F238E27FC236}">
              <a16:creationId xmlns:a16="http://schemas.microsoft.com/office/drawing/2014/main" id="{D4C9CE29-7F7A-4063-84F8-C00716142150}"/>
            </a:ext>
          </a:extLst>
        </xdr:cNvPr>
        <xdr:cNvSpPr txBox="1"/>
      </xdr:nvSpPr>
      <xdr:spPr>
        <a:xfrm>
          <a:off x="5704986" y="131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B30225B9-23FB-44E2-95E1-2F04A0042F19}"/>
            </a:ext>
          </a:extLst>
        </xdr:cNvPr>
        <xdr:cNvSpPr/>
      </xdr:nvSpPr>
      <xdr:spPr>
        <a:xfrm>
          <a:off x="5632450" y="14287500"/>
          <a:ext cx="39719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C473A9D8-A1E1-43E4-B971-DF98B57ABB22}"/>
            </a:ext>
          </a:extLst>
        </xdr:cNvPr>
        <xdr:cNvSpPr/>
      </xdr:nvSpPr>
      <xdr:spPr>
        <a:xfrm>
          <a:off x="57308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8449C859-6958-4BAA-B691-AE1C63C157E0}"/>
            </a:ext>
          </a:extLst>
        </xdr:cNvPr>
        <xdr:cNvSpPr/>
      </xdr:nvSpPr>
      <xdr:spPr>
        <a:xfrm>
          <a:off x="57308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14FDD034-7BD5-471F-B835-89D6C1CCDAB9}"/>
            </a:ext>
          </a:extLst>
        </xdr:cNvPr>
        <xdr:cNvSpPr/>
      </xdr:nvSpPr>
      <xdr:spPr>
        <a:xfrm>
          <a:off x="660400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5AC3A36E-2517-49C6-858C-C7DCDA60369A}"/>
            </a:ext>
          </a:extLst>
        </xdr:cNvPr>
        <xdr:cNvSpPr/>
      </xdr:nvSpPr>
      <xdr:spPr>
        <a:xfrm>
          <a:off x="660400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E2DB578A-9823-422D-B347-45BC885A10B3}"/>
            </a:ext>
          </a:extLst>
        </xdr:cNvPr>
        <xdr:cNvSpPr/>
      </xdr:nvSpPr>
      <xdr:spPr>
        <a:xfrm>
          <a:off x="75755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CFAF79E9-9C23-4020-B1F6-9280C1152B8C}"/>
            </a:ext>
          </a:extLst>
        </xdr:cNvPr>
        <xdr:cNvSpPr/>
      </xdr:nvSpPr>
      <xdr:spPr>
        <a:xfrm>
          <a:off x="75755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DA5110FF-F244-4900-9504-A3F928C430A4}"/>
            </a:ext>
          </a:extLst>
        </xdr:cNvPr>
        <xdr:cNvSpPr/>
      </xdr:nvSpPr>
      <xdr:spPr>
        <a:xfrm>
          <a:off x="5632450" y="15113000"/>
          <a:ext cx="39719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75229264-D1FD-483B-B1F1-54BF1AD62060}"/>
            </a:ext>
          </a:extLst>
        </xdr:cNvPr>
        <xdr:cNvSpPr txBox="1"/>
      </xdr:nvSpPr>
      <xdr:spPr>
        <a:xfrm>
          <a:off x="559435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86A0AA15-5579-44BF-93B2-FE5256786831}"/>
            </a:ext>
          </a:extLst>
        </xdr:cNvPr>
        <xdr:cNvCxnSpPr/>
      </xdr:nvCxnSpPr>
      <xdr:spPr>
        <a:xfrm>
          <a:off x="5632450" y="1739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1CDAA121-67BF-4B4C-A793-964D47051E7E}"/>
            </a:ext>
          </a:extLst>
        </xdr:cNvPr>
        <xdr:cNvCxnSpPr/>
      </xdr:nvCxnSpPr>
      <xdr:spPr>
        <a:xfrm>
          <a:off x="5632450" y="16941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1512D327-CDE5-4A69-8EF1-201648617924}"/>
            </a:ext>
          </a:extLst>
        </xdr:cNvPr>
        <xdr:cNvSpPr txBox="1"/>
      </xdr:nvSpPr>
      <xdr:spPr>
        <a:xfrm>
          <a:off x="5412239"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1CB72231-239A-4847-8503-54A2F117A28A}"/>
            </a:ext>
          </a:extLst>
        </xdr:cNvPr>
        <xdr:cNvCxnSpPr/>
      </xdr:nvCxnSpPr>
      <xdr:spPr>
        <a:xfrm>
          <a:off x="5632450" y="16484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1E8A3DFE-852C-4E44-A674-955BE2769307}"/>
            </a:ext>
          </a:extLst>
        </xdr:cNvPr>
        <xdr:cNvSpPr txBox="1"/>
      </xdr:nvSpPr>
      <xdr:spPr>
        <a:xfrm>
          <a:off x="5122756"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3E4F0787-F852-4507-A88D-E76C1927A34A}"/>
            </a:ext>
          </a:extLst>
        </xdr:cNvPr>
        <xdr:cNvCxnSpPr/>
      </xdr:nvCxnSpPr>
      <xdr:spPr>
        <a:xfrm>
          <a:off x="5632450" y="16027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BFE7AA3F-6E6F-4883-89C6-64C6DC62912E}"/>
            </a:ext>
          </a:extLst>
        </xdr:cNvPr>
        <xdr:cNvSpPr txBox="1"/>
      </xdr:nvSpPr>
      <xdr:spPr>
        <a:xfrm>
          <a:off x="5122756"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5DE6AB21-4A10-4CDD-8C3D-266D3DF95EB7}"/>
            </a:ext>
          </a:extLst>
        </xdr:cNvPr>
        <xdr:cNvCxnSpPr/>
      </xdr:nvCxnSpPr>
      <xdr:spPr>
        <a:xfrm>
          <a:off x="5632450" y="15570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A260753E-E5B7-43D0-B82B-AE6CFCA554DE}"/>
            </a:ext>
          </a:extLst>
        </xdr:cNvPr>
        <xdr:cNvSpPr txBox="1"/>
      </xdr:nvSpPr>
      <xdr:spPr>
        <a:xfrm>
          <a:off x="5122756"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45DBF2A5-D706-4A07-8946-8417201F9618}"/>
            </a:ext>
          </a:extLst>
        </xdr:cNvPr>
        <xdr:cNvCxnSpPr/>
      </xdr:nvCxnSpPr>
      <xdr:spPr>
        <a:xfrm>
          <a:off x="5632450" y="15113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2583766-9F5C-45C2-B5EA-30EB7132E19E}"/>
            </a:ext>
          </a:extLst>
        </xdr:cNvPr>
        <xdr:cNvSpPr txBox="1"/>
      </xdr:nvSpPr>
      <xdr:spPr>
        <a:xfrm>
          <a:off x="5122756"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E202631C-52AE-4BF9-809F-131B78425F6B}"/>
            </a:ext>
          </a:extLst>
        </xdr:cNvPr>
        <xdr:cNvSpPr/>
      </xdr:nvSpPr>
      <xdr:spPr>
        <a:xfrm>
          <a:off x="5632450" y="15113000"/>
          <a:ext cx="39719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id="{00B0C766-47CB-428C-9689-F5D8613E0C16}"/>
            </a:ext>
          </a:extLst>
        </xdr:cNvPr>
        <xdr:cNvCxnSpPr/>
      </xdr:nvCxnSpPr>
      <xdr:spPr>
        <a:xfrm flipV="1">
          <a:off x="8903970"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id="{54343FFD-4DBB-4E4C-9DD0-78B1B6DD7695}"/>
            </a:ext>
          </a:extLst>
        </xdr:cNvPr>
        <xdr:cNvSpPr txBox="1"/>
      </xdr:nvSpPr>
      <xdr:spPr>
        <a:xfrm>
          <a:off x="8956675"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id="{17C2B767-5959-4B8A-9BE3-108D48463915}"/>
            </a:ext>
          </a:extLst>
        </xdr:cNvPr>
        <xdr:cNvCxnSpPr/>
      </xdr:nvCxnSpPr>
      <xdr:spPr>
        <a:xfrm>
          <a:off x="8845550" y="168725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id="{1E36F8DA-DBF4-402E-81D5-5BD0C929CF79}"/>
            </a:ext>
          </a:extLst>
        </xdr:cNvPr>
        <xdr:cNvSpPr txBox="1"/>
      </xdr:nvSpPr>
      <xdr:spPr>
        <a:xfrm>
          <a:off x="8956675"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id="{BDF362A3-271F-4267-8546-2F868EB5E03C}"/>
            </a:ext>
          </a:extLst>
        </xdr:cNvPr>
        <xdr:cNvCxnSpPr/>
      </xdr:nvCxnSpPr>
      <xdr:spPr>
        <a:xfrm>
          <a:off x="8845550" y="154751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66768</xdr:rowOff>
    </xdr:from>
    <xdr:to>
      <xdr:col>55</xdr:col>
      <xdr:colOff>0</xdr:colOff>
      <xdr:row>97</xdr:row>
      <xdr:rowOff>69876</xdr:rowOff>
    </xdr:to>
    <xdr:cxnSp macro="">
      <xdr:nvCxnSpPr>
        <xdr:cNvPr id="461" name="直線コネクタ 460">
          <a:extLst>
            <a:ext uri="{FF2B5EF4-FFF2-40B4-BE49-F238E27FC236}">
              <a16:creationId xmlns:a16="http://schemas.microsoft.com/office/drawing/2014/main" id="{AD42C615-B6D3-47A6-8AAD-1B0DBD5E1527}"/>
            </a:ext>
          </a:extLst>
        </xdr:cNvPr>
        <xdr:cNvCxnSpPr/>
      </xdr:nvCxnSpPr>
      <xdr:spPr>
        <a:xfrm>
          <a:off x="8210550" y="16697418"/>
          <a:ext cx="695325"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id="{720D7264-BD0C-4B10-AFBF-144CF49C3C8D}"/>
            </a:ext>
          </a:extLst>
        </xdr:cNvPr>
        <xdr:cNvSpPr txBox="1"/>
      </xdr:nvSpPr>
      <xdr:spPr>
        <a:xfrm>
          <a:off x="8956675"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id="{5EDDEDE3-BDE2-4190-820C-C2648F1F1646}"/>
            </a:ext>
          </a:extLst>
        </xdr:cNvPr>
        <xdr:cNvSpPr/>
      </xdr:nvSpPr>
      <xdr:spPr>
        <a:xfrm>
          <a:off x="8883650" y="165424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66768</xdr:rowOff>
    </xdr:from>
    <xdr:to>
      <xdr:col>50</xdr:col>
      <xdr:colOff>114300</xdr:colOff>
      <xdr:row>97</xdr:row>
      <xdr:rowOff>114709</xdr:rowOff>
    </xdr:to>
    <xdr:cxnSp macro="">
      <xdr:nvCxnSpPr>
        <xdr:cNvPr id="464" name="直線コネクタ 463">
          <a:extLst>
            <a:ext uri="{FF2B5EF4-FFF2-40B4-BE49-F238E27FC236}">
              <a16:creationId xmlns:a16="http://schemas.microsoft.com/office/drawing/2014/main" id="{6EEBCAA6-5377-4A32-BEB7-16176444850B}"/>
            </a:ext>
          </a:extLst>
        </xdr:cNvPr>
        <xdr:cNvCxnSpPr/>
      </xdr:nvCxnSpPr>
      <xdr:spPr>
        <a:xfrm flipV="1">
          <a:off x="7445375" y="16697418"/>
          <a:ext cx="765175"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id="{32E9782A-DE68-4F00-B28D-56D37AF65132}"/>
            </a:ext>
          </a:extLst>
        </xdr:cNvPr>
        <xdr:cNvSpPr/>
      </xdr:nvSpPr>
      <xdr:spPr>
        <a:xfrm>
          <a:off x="815975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id="{79EAFFD4-7A30-425E-94EA-51AEFDC6139C}"/>
            </a:ext>
          </a:extLst>
        </xdr:cNvPr>
        <xdr:cNvSpPr txBox="1"/>
      </xdr:nvSpPr>
      <xdr:spPr>
        <a:xfrm>
          <a:off x="7971936"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64179</xdr:rowOff>
    </xdr:from>
    <xdr:to>
      <xdr:col>45</xdr:col>
      <xdr:colOff>177800</xdr:colOff>
      <xdr:row>97</xdr:row>
      <xdr:rowOff>114709</xdr:rowOff>
    </xdr:to>
    <xdr:cxnSp macro="">
      <xdr:nvCxnSpPr>
        <xdr:cNvPr id="467" name="直線コネクタ 466">
          <a:extLst>
            <a:ext uri="{FF2B5EF4-FFF2-40B4-BE49-F238E27FC236}">
              <a16:creationId xmlns:a16="http://schemas.microsoft.com/office/drawing/2014/main" id="{0DB143E8-58F7-4270-9D59-BDE95E502868}"/>
            </a:ext>
          </a:extLst>
        </xdr:cNvPr>
        <xdr:cNvCxnSpPr/>
      </xdr:nvCxnSpPr>
      <xdr:spPr>
        <a:xfrm>
          <a:off x="6689725" y="16694829"/>
          <a:ext cx="75565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id="{7B73DC35-FC60-4982-943B-75142DCC4802}"/>
            </a:ext>
          </a:extLst>
        </xdr:cNvPr>
        <xdr:cNvSpPr/>
      </xdr:nvSpPr>
      <xdr:spPr>
        <a:xfrm>
          <a:off x="7413625" y="165568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id="{7C66DD80-0B44-46B6-A6A7-D04B45595933}"/>
            </a:ext>
          </a:extLst>
        </xdr:cNvPr>
        <xdr:cNvSpPr txBox="1"/>
      </xdr:nvSpPr>
      <xdr:spPr>
        <a:xfrm>
          <a:off x="72258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22543</xdr:rowOff>
    </xdr:from>
    <xdr:to>
      <xdr:col>41</xdr:col>
      <xdr:colOff>50800</xdr:colOff>
      <xdr:row>97</xdr:row>
      <xdr:rowOff>64179</xdr:rowOff>
    </xdr:to>
    <xdr:cxnSp macro="">
      <xdr:nvCxnSpPr>
        <xdr:cNvPr id="470" name="直線コネクタ 469">
          <a:extLst>
            <a:ext uri="{FF2B5EF4-FFF2-40B4-BE49-F238E27FC236}">
              <a16:creationId xmlns:a16="http://schemas.microsoft.com/office/drawing/2014/main" id="{E6025EE4-08EF-4B86-B750-A7AC5547D1DA}"/>
            </a:ext>
          </a:extLst>
        </xdr:cNvPr>
        <xdr:cNvCxnSpPr/>
      </xdr:nvCxnSpPr>
      <xdr:spPr>
        <a:xfrm>
          <a:off x="5943600" y="16653193"/>
          <a:ext cx="746125"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a:extLst>
            <a:ext uri="{FF2B5EF4-FFF2-40B4-BE49-F238E27FC236}">
              <a16:creationId xmlns:a16="http://schemas.microsoft.com/office/drawing/2014/main" id="{B34C954E-3E24-466B-9379-FB10BD2DB55B}"/>
            </a:ext>
          </a:extLst>
        </xdr:cNvPr>
        <xdr:cNvSpPr/>
      </xdr:nvSpPr>
      <xdr:spPr>
        <a:xfrm>
          <a:off x="6638925"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a:extLst>
            <a:ext uri="{FF2B5EF4-FFF2-40B4-BE49-F238E27FC236}">
              <a16:creationId xmlns:a16="http://schemas.microsoft.com/office/drawing/2014/main" id="{477D9CEC-4524-4DCD-886B-086CE772A5D3}"/>
            </a:ext>
          </a:extLst>
        </xdr:cNvPr>
        <xdr:cNvSpPr txBox="1"/>
      </xdr:nvSpPr>
      <xdr:spPr>
        <a:xfrm>
          <a:off x="6479686"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a:extLst>
            <a:ext uri="{FF2B5EF4-FFF2-40B4-BE49-F238E27FC236}">
              <a16:creationId xmlns:a16="http://schemas.microsoft.com/office/drawing/2014/main" id="{32DCC830-4155-44CB-B046-922338182239}"/>
            </a:ext>
          </a:extLst>
        </xdr:cNvPr>
        <xdr:cNvSpPr/>
      </xdr:nvSpPr>
      <xdr:spPr>
        <a:xfrm>
          <a:off x="58928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102819</xdr:rowOff>
    </xdr:from>
    <xdr:ext cx="534377" cy="259045"/>
    <xdr:sp macro="" textlink="">
      <xdr:nvSpPr>
        <xdr:cNvPr id="474" name="テキスト ボックス 473">
          <a:extLst>
            <a:ext uri="{FF2B5EF4-FFF2-40B4-BE49-F238E27FC236}">
              <a16:creationId xmlns:a16="http://schemas.microsoft.com/office/drawing/2014/main" id="{5C1F9D9D-6DCB-4762-B06B-022F9FBEBCDB}"/>
            </a:ext>
          </a:extLst>
        </xdr:cNvPr>
        <xdr:cNvSpPr txBox="1"/>
      </xdr:nvSpPr>
      <xdr:spPr>
        <a:xfrm>
          <a:off x="5704986"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168C11BB-FB4E-441C-A1B2-B6FDFDDDA34F}"/>
            </a:ext>
          </a:extLst>
        </xdr:cNvPr>
        <xdr:cNvSpPr txBox="1"/>
      </xdr:nvSpPr>
      <xdr:spPr>
        <a:xfrm>
          <a:off x="87439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00AC3C7-C2D7-486B-A6AB-0CE3938480AA}"/>
            </a:ext>
          </a:extLst>
        </xdr:cNvPr>
        <xdr:cNvSpPr txBox="1"/>
      </xdr:nvSpPr>
      <xdr:spPr>
        <a:xfrm>
          <a:off x="804862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DC6CF29-CAEA-4B0C-B3F9-09566EA957C7}"/>
            </a:ext>
          </a:extLst>
        </xdr:cNvPr>
        <xdr:cNvSpPr txBox="1"/>
      </xdr:nvSpPr>
      <xdr:spPr>
        <a:xfrm>
          <a:off x="72834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39583BC-2040-4A91-ABDD-0E4A896E284B}"/>
            </a:ext>
          </a:extLst>
        </xdr:cNvPr>
        <xdr:cNvSpPr txBox="1"/>
      </xdr:nvSpPr>
      <xdr:spPr>
        <a:xfrm>
          <a:off x="652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D0361323-8417-4989-B9DB-2D48522749BC}"/>
            </a:ext>
          </a:extLst>
        </xdr:cNvPr>
        <xdr:cNvSpPr txBox="1"/>
      </xdr:nvSpPr>
      <xdr:spPr>
        <a:xfrm>
          <a:off x="5781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19076</xdr:rowOff>
    </xdr:from>
    <xdr:to>
      <xdr:col>55</xdr:col>
      <xdr:colOff>50800</xdr:colOff>
      <xdr:row>97</xdr:row>
      <xdr:rowOff>120676</xdr:rowOff>
    </xdr:to>
    <xdr:sp macro="" textlink="">
      <xdr:nvSpPr>
        <xdr:cNvPr id="480" name="楕円 479">
          <a:extLst>
            <a:ext uri="{FF2B5EF4-FFF2-40B4-BE49-F238E27FC236}">
              <a16:creationId xmlns:a16="http://schemas.microsoft.com/office/drawing/2014/main" id="{6F58D90B-81EC-41EF-A77C-11F3E2854A58}"/>
            </a:ext>
          </a:extLst>
        </xdr:cNvPr>
        <xdr:cNvSpPr/>
      </xdr:nvSpPr>
      <xdr:spPr>
        <a:xfrm>
          <a:off x="8883650" y="166497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168953</xdr:rowOff>
    </xdr:from>
    <xdr:ext cx="534377" cy="259045"/>
    <xdr:sp macro="" textlink="">
      <xdr:nvSpPr>
        <xdr:cNvPr id="481" name="土木費該当値テキスト">
          <a:extLst>
            <a:ext uri="{FF2B5EF4-FFF2-40B4-BE49-F238E27FC236}">
              <a16:creationId xmlns:a16="http://schemas.microsoft.com/office/drawing/2014/main" id="{33544493-8601-4C5E-87C8-6375F5232995}"/>
            </a:ext>
          </a:extLst>
        </xdr:cNvPr>
        <xdr:cNvSpPr txBox="1"/>
      </xdr:nvSpPr>
      <xdr:spPr>
        <a:xfrm>
          <a:off x="8956675" y="166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15968</xdr:rowOff>
    </xdr:from>
    <xdr:to>
      <xdr:col>50</xdr:col>
      <xdr:colOff>165100</xdr:colOff>
      <xdr:row>97</xdr:row>
      <xdr:rowOff>117568</xdr:rowOff>
    </xdr:to>
    <xdr:sp macro="" textlink="">
      <xdr:nvSpPr>
        <xdr:cNvPr id="482" name="楕円 481">
          <a:extLst>
            <a:ext uri="{FF2B5EF4-FFF2-40B4-BE49-F238E27FC236}">
              <a16:creationId xmlns:a16="http://schemas.microsoft.com/office/drawing/2014/main" id="{804E24D7-15E2-4EDD-B84D-3E6D74F55F55}"/>
            </a:ext>
          </a:extLst>
        </xdr:cNvPr>
        <xdr:cNvSpPr/>
      </xdr:nvSpPr>
      <xdr:spPr>
        <a:xfrm>
          <a:off x="8159750" y="1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108695</xdr:rowOff>
    </xdr:from>
    <xdr:ext cx="534377" cy="259045"/>
    <xdr:sp macro="" textlink="">
      <xdr:nvSpPr>
        <xdr:cNvPr id="483" name="テキスト ボックス 482">
          <a:extLst>
            <a:ext uri="{FF2B5EF4-FFF2-40B4-BE49-F238E27FC236}">
              <a16:creationId xmlns:a16="http://schemas.microsoft.com/office/drawing/2014/main" id="{EA68D760-4861-471A-8EB4-DAD5DAB17D72}"/>
            </a:ext>
          </a:extLst>
        </xdr:cNvPr>
        <xdr:cNvSpPr txBox="1"/>
      </xdr:nvSpPr>
      <xdr:spPr>
        <a:xfrm>
          <a:off x="7971936" y="167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63909</xdr:rowOff>
    </xdr:from>
    <xdr:to>
      <xdr:col>46</xdr:col>
      <xdr:colOff>38100</xdr:colOff>
      <xdr:row>97</xdr:row>
      <xdr:rowOff>165509</xdr:rowOff>
    </xdr:to>
    <xdr:sp macro="" textlink="">
      <xdr:nvSpPr>
        <xdr:cNvPr id="484" name="楕円 483">
          <a:extLst>
            <a:ext uri="{FF2B5EF4-FFF2-40B4-BE49-F238E27FC236}">
              <a16:creationId xmlns:a16="http://schemas.microsoft.com/office/drawing/2014/main" id="{79EC79B6-E8EA-47B2-BA8F-72A982960EDF}"/>
            </a:ext>
          </a:extLst>
        </xdr:cNvPr>
        <xdr:cNvSpPr/>
      </xdr:nvSpPr>
      <xdr:spPr>
        <a:xfrm>
          <a:off x="7413625" y="166945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156636</xdr:rowOff>
    </xdr:from>
    <xdr:ext cx="534377" cy="259045"/>
    <xdr:sp macro="" textlink="">
      <xdr:nvSpPr>
        <xdr:cNvPr id="485" name="テキスト ボックス 484">
          <a:extLst>
            <a:ext uri="{FF2B5EF4-FFF2-40B4-BE49-F238E27FC236}">
              <a16:creationId xmlns:a16="http://schemas.microsoft.com/office/drawing/2014/main" id="{CBBA2BC6-AE73-4C05-A53C-5CA0C6228DD8}"/>
            </a:ext>
          </a:extLst>
        </xdr:cNvPr>
        <xdr:cNvSpPr txBox="1"/>
      </xdr:nvSpPr>
      <xdr:spPr>
        <a:xfrm>
          <a:off x="7225811" y="167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13379</xdr:rowOff>
    </xdr:from>
    <xdr:to>
      <xdr:col>41</xdr:col>
      <xdr:colOff>101600</xdr:colOff>
      <xdr:row>97</xdr:row>
      <xdr:rowOff>114979</xdr:rowOff>
    </xdr:to>
    <xdr:sp macro="" textlink="">
      <xdr:nvSpPr>
        <xdr:cNvPr id="486" name="楕円 485">
          <a:extLst>
            <a:ext uri="{FF2B5EF4-FFF2-40B4-BE49-F238E27FC236}">
              <a16:creationId xmlns:a16="http://schemas.microsoft.com/office/drawing/2014/main" id="{5CBE0128-8395-4C37-AE27-D471C98AE2D3}"/>
            </a:ext>
          </a:extLst>
        </xdr:cNvPr>
        <xdr:cNvSpPr/>
      </xdr:nvSpPr>
      <xdr:spPr>
        <a:xfrm>
          <a:off x="6638925" y="166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131506</xdr:rowOff>
    </xdr:from>
    <xdr:ext cx="534377" cy="259045"/>
    <xdr:sp macro="" textlink="">
      <xdr:nvSpPr>
        <xdr:cNvPr id="487" name="テキスト ボックス 486">
          <a:extLst>
            <a:ext uri="{FF2B5EF4-FFF2-40B4-BE49-F238E27FC236}">
              <a16:creationId xmlns:a16="http://schemas.microsoft.com/office/drawing/2014/main" id="{8E8EED19-7C3D-453D-9FCD-B2FBE9ABAFF2}"/>
            </a:ext>
          </a:extLst>
        </xdr:cNvPr>
        <xdr:cNvSpPr txBox="1"/>
      </xdr:nvSpPr>
      <xdr:spPr>
        <a:xfrm>
          <a:off x="6479686" y="1641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88" name="楕円 487">
          <a:extLst>
            <a:ext uri="{FF2B5EF4-FFF2-40B4-BE49-F238E27FC236}">
              <a16:creationId xmlns:a16="http://schemas.microsoft.com/office/drawing/2014/main" id="{C11CBE3D-41A0-4247-ADA4-90DDB8B73D07}"/>
            </a:ext>
          </a:extLst>
        </xdr:cNvPr>
        <xdr:cNvSpPr/>
      </xdr:nvSpPr>
      <xdr:spPr>
        <a:xfrm>
          <a:off x="58928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89" name="テキスト ボックス 488">
          <a:extLst>
            <a:ext uri="{FF2B5EF4-FFF2-40B4-BE49-F238E27FC236}">
              <a16:creationId xmlns:a16="http://schemas.microsoft.com/office/drawing/2014/main" id="{2D5E39DE-2869-4A13-AB1A-C41CDA991CD4}"/>
            </a:ext>
          </a:extLst>
        </xdr:cNvPr>
        <xdr:cNvSpPr txBox="1"/>
      </xdr:nvSpPr>
      <xdr:spPr>
        <a:xfrm>
          <a:off x="5704986"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E4C27CCA-8F69-4424-982F-6D2884732029}"/>
            </a:ext>
          </a:extLst>
        </xdr:cNvPr>
        <xdr:cNvSpPr/>
      </xdr:nvSpPr>
      <xdr:spPr>
        <a:xfrm>
          <a:off x="10588625" y="4000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800691A3-4529-4E78-8220-E4A7FAD5B137}"/>
            </a:ext>
          </a:extLst>
        </xdr:cNvPr>
        <xdr:cNvSpPr/>
      </xdr:nvSpPr>
      <xdr:spPr>
        <a:xfrm>
          <a:off x="106870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941AC3C9-B4CF-4386-BDFF-7189E54309FD}"/>
            </a:ext>
          </a:extLst>
        </xdr:cNvPr>
        <xdr:cNvSpPr/>
      </xdr:nvSpPr>
      <xdr:spPr>
        <a:xfrm>
          <a:off x="106870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C12FC754-9A33-49C5-B633-0293860D305B}"/>
            </a:ext>
          </a:extLst>
        </xdr:cNvPr>
        <xdr:cNvSpPr/>
      </xdr:nvSpPr>
      <xdr:spPr>
        <a:xfrm>
          <a:off x="1156017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3CFFC568-5512-4835-8713-58D50CC30B17}"/>
            </a:ext>
          </a:extLst>
        </xdr:cNvPr>
        <xdr:cNvSpPr/>
      </xdr:nvSpPr>
      <xdr:spPr>
        <a:xfrm>
          <a:off x="1156017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FFD29B25-0C36-40FA-9469-429A909C43C1}"/>
            </a:ext>
          </a:extLst>
        </xdr:cNvPr>
        <xdr:cNvSpPr/>
      </xdr:nvSpPr>
      <xdr:spPr>
        <a:xfrm>
          <a:off x="12531725"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B565A656-7885-449E-B83A-2F7FA42CCFED}"/>
            </a:ext>
          </a:extLst>
        </xdr:cNvPr>
        <xdr:cNvSpPr/>
      </xdr:nvSpPr>
      <xdr:spPr>
        <a:xfrm>
          <a:off x="12531725"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5CF31CBE-6857-46CC-8189-1E331D57B273}"/>
            </a:ext>
          </a:extLst>
        </xdr:cNvPr>
        <xdr:cNvSpPr/>
      </xdr:nvSpPr>
      <xdr:spPr>
        <a:xfrm>
          <a:off x="10588625" y="4826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FE97237D-84D0-4F1B-8607-F5F029C6DB0E}"/>
            </a:ext>
          </a:extLst>
        </xdr:cNvPr>
        <xdr:cNvSpPr txBox="1"/>
      </xdr:nvSpPr>
      <xdr:spPr>
        <a:xfrm>
          <a:off x="105505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9D6CB6FE-C8C1-479A-9A65-8AF1BE03813E}"/>
            </a:ext>
          </a:extLst>
        </xdr:cNvPr>
        <xdr:cNvCxnSpPr/>
      </xdr:nvCxnSpPr>
      <xdr:spPr>
        <a:xfrm>
          <a:off x="10588625" y="7112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F5CF91A8-412D-4A81-909B-0B3504CC5795}"/>
            </a:ext>
          </a:extLst>
        </xdr:cNvPr>
        <xdr:cNvSpPr txBox="1"/>
      </xdr:nvSpPr>
      <xdr:spPr>
        <a:xfrm>
          <a:off x="103684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E28B170A-520F-4530-B7D1-FAD226484F8A}"/>
            </a:ext>
          </a:extLst>
        </xdr:cNvPr>
        <xdr:cNvCxnSpPr/>
      </xdr:nvCxnSpPr>
      <xdr:spPr>
        <a:xfrm>
          <a:off x="10588625" y="6654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BC8C5CCD-F070-4C94-AE0E-EC74FAD0FBA6}"/>
            </a:ext>
          </a:extLst>
        </xdr:cNvPr>
        <xdr:cNvSpPr txBox="1"/>
      </xdr:nvSpPr>
      <xdr:spPr>
        <a:xfrm>
          <a:off x="1014305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4E9A638C-2A62-4737-9A56-872ED6D037DB}"/>
            </a:ext>
          </a:extLst>
        </xdr:cNvPr>
        <xdr:cNvCxnSpPr/>
      </xdr:nvCxnSpPr>
      <xdr:spPr>
        <a:xfrm>
          <a:off x="10588625" y="6197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8D8AC1E2-C87F-49A8-BACA-183F52D97EB7}"/>
            </a:ext>
          </a:extLst>
        </xdr:cNvPr>
        <xdr:cNvSpPr txBox="1"/>
      </xdr:nvSpPr>
      <xdr:spPr>
        <a:xfrm>
          <a:off x="1014305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1F1029BE-DEA0-4B92-AE1C-85EC5DBE8717}"/>
            </a:ext>
          </a:extLst>
        </xdr:cNvPr>
        <xdr:cNvCxnSpPr/>
      </xdr:nvCxnSpPr>
      <xdr:spPr>
        <a:xfrm>
          <a:off x="10588625" y="5740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87390C46-3E18-42A4-BAD6-C716626077E6}"/>
            </a:ext>
          </a:extLst>
        </xdr:cNvPr>
        <xdr:cNvSpPr txBox="1"/>
      </xdr:nvSpPr>
      <xdr:spPr>
        <a:xfrm>
          <a:off x="1014305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FFF09F67-36CF-41A7-8BAD-07DB2BC1BF97}"/>
            </a:ext>
          </a:extLst>
        </xdr:cNvPr>
        <xdr:cNvCxnSpPr/>
      </xdr:nvCxnSpPr>
      <xdr:spPr>
        <a:xfrm>
          <a:off x="10588625" y="5283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813E4328-B3C1-421B-B46A-9CD9E4B2A3BA}"/>
            </a:ext>
          </a:extLst>
        </xdr:cNvPr>
        <xdr:cNvSpPr txBox="1"/>
      </xdr:nvSpPr>
      <xdr:spPr>
        <a:xfrm>
          <a:off x="1014305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761F01BD-E450-43BE-9DD3-41B4C9C35D7E}"/>
            </a:ext>
          </a:extLst>
        </xdr:cNvPr>
        <xdr:cNvCxnSpPr/>
      </xdr:nvCxnSpPr>
      <xdr:spPr>
        <a:xfrm>
          <a:off x="10588625" y="48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B4302293-1CC8-4BAC-AEAE-DF9834C89690}"/>
            </a:ext>
          </a:extLst>
        </xdr:cNvPr>
        <xdr:cNvSpPr txBox="1"/>
      </xdr:nvSpPr>
      <xdr:spPr>
        <a:xfrm>
          <a:off x="1007893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E227347C-9EED-456D-B233-1551915B12EA}"/>
            </a:ext>
          </a:extLst>
        </xdr:cNvPr>
        <xdr:cNvSpPr/>
      </xdr:nvSpPr>
      <xdr:spPr>
        <a:xfrm>
          <a:off x="10588625" y="4826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id="{B1EBA209-185F-44EC-B0D3-D63FEB71A67D}"/>
            </a:ext>
          </a:extLst>
        </xdr:cNvPr>
        <xdr:cNvCxnSpPr/>
      </xdr:nvCxnSpPr>
      <xdr:spPr>
        <a:xfrm flipV="1">
          <a:off x="13888720"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id="{FE5FE1DF-F570-4C72-9BE5-5FC367BE5A30}"/>
            </a:ext>
          </a:extLst>
        </xdr:cNvPr>
        <xdr:cNvSpPr txBox="1"/>
      </xdr:nvSpPr>
      <xdr:spPr>
        <a:xfrm>
          <a:off x="13922375"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id="{8CA18092-116A-448A-BD74-993C48EAAE5A}"/>
            </a:ext>
          </a:extLst>
        </xdr:cNvPr>
        <xdr:cNvCxnSpPr/>
      </xdr:nvCxnSpPr>
      <xdr:spPr>
        <a:xfrm>
          <a:off x="13801725" y="67470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id="{B90D1F7F-65D2-4324-A07D-3CFF2843C3CA}"/>
            </a:ext>
          </a:extLst>
        </xdr:cNvPr>
        <xdr:cNvSpPr txBox="1"/>
      </xdr:nvSpPr>
      <xdr:spPr>
        <a:xfrm>
          <a:off x="13922375"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id="{69B99E1C-E69D-4035-AA0C-3A623945EE37}"/>
            </a:ext>
          </a:extLst>
        </xdr:cNvPr>
        <xdr:cNvCxnSpPr/>
      </xdr:nvCxnSpPr>
      <xdr:spPr>
        <a:xfrm>
          <a:off x="13801725" y="5434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114508</xdr:rowOff>
    </xdr:from>
    <xdr:to>
      <xdr:col>85</xdr:col>
      <xdr:colOff>127000</xdr:colOff>
      <xdr:row>37</xdr:row>
      <xdr:rowOff>82161</xdr:rowOff>
    </xdr:to>
    <xdr:cxnSp macro="">
      <xdr:nvCxnSpPr>
        <xdr:cNvPr id="517" name="直線コネクタ 516">
          <a:extLst>
            <a:ext uri="{FF2B5EF4-FFF2-40B4-BE49-F238E27FC236}">
              <a16:creationId xmlns:a16="http://schemas.microsoft.com/office/drawing/2014/main" id="{039926A9-A66F-4EC8-BBBC-800E91020CAC}"/>
            </a:ext>
          </a:extLst>
        </xdr:cNvPr>
        <xdr:cNvCxnSpPr/>
      </xdr:nvCxnSpPr>
      <xdr:spPr>
        <a:xfrm flipV="1">
          <a:off x="13166725" y="6286708"/>
          <a:ext cx="723900" cy="1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a:extLst>
            <a:ext uri="{FF2B5EF4-FFF2-40B4-BE49-F238E27FC236}">
              <a16:creationId xmlns:a16="http://schemas.microsoft.com/office/drawing/2014/main" id="{747385BF-CB86-4296-A98C-390CA8FFE683}"/>
            </a:ext>
          </a:extLst>
        </xdr:cNvPr>
        <xdr:cNvSpPr txBox="1"/>
      </xdr:nvSpPr>
      <xdr:spPr>
        <a:xfrm>
          <a:off x="13922375"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id="{E72DE904-02FE-4E5E-8B77-D94321D3D9CE}"/>
            </a:ext>
          </a:extLst>
        </xdr:cNvPr>
        <xdr:cNvSpPr/>
      </xdr:nvSpPr>
      <xdr:spPr>
        <a:xfrm>
          <a:off x="13839825" y="630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123447</xdr:rowOff>
    </xdr:from>
    <xdr:to>
      <xdr:col>81</xdr:col>
      <xdr:colOff>50800</xdr:colOff>
      <xdr:row>37</xdr:row>
      <xdr:rowOff>82161</xdr:rowOff>
    </xdr:to>
    <xdr:cxnSp macro="">
      <xdr:nvCxnSpPr>
        <xdr:cNvPr id="520" name="直線コネクタ 519">
          <a:extLst>
            <a:ext uri="{FF2B5EF4-FFF2-40B4-BE49-F238E27FC236}">
              <a16:creationId xmlns:a16="http://schemas.microsoft.com/office/drawing/2014/main" id="{AE0C8C49-53A5-48C6-A0A0-6666A147DF76}"/>
            </a:ext>
          </a:extLst>
        </xdr:cNvPr>
        <xdr:cNvCxnSpPr/>
      </xdr:nvCxnSpPr>
      <xdr:spPr>
        <a:xfrm>
          <a:off x="12420600" y="5266947"/>
          <a:ext cx="746125" cy="11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id="{7FE35B4A-43CC-4DF8-A06A-233CEFB848C6}"/>
            </a:ext>
          </a:extLst>
        </xdr:cNvPr>
        <xdr:cNvSpPr/>
      </xdr:nvSpPr>
      <xdr:spPr>
        <a:xfrm>
          <a:off x="13115925"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id="{295374CA-64D8-4882-9784-FCD565B35613}"/>
            </a:ext>
          </a:extLst>
        </xdr:cNvPr>
        <xdr:cNvSpPr txBox="1"/>
      </xdr:nvSpPr>
      <xdr:spPr>
        <a:xfrm>
          <a:off x="12956686"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123447</xdr:rowOff>
    </xdr:from>
    <xdr:to>
      <xdr:col>76</xdr:col>
      <xdr:colOff>114300</xdr:colOff>
      <xdr:row>33</xdr:row>
      <xdr:rowOff>101935</xdr:rowOff>
    </xdr:to>
    <xdr:cxnSp macro="">
      <xdr:nvCxnSpPr>
        <xdr:cNvPr id="523" name="直線コネクタ 522">
          <a:extLst>
            <a:ext uri="{FF2B5EF4-FFF2-40B4-BE49-F238E27FC236}">
              <a16:creationId xmlns:a16="http://schemas.microsoft.com/office/drawing/2014/main" id="{958BB0D2-78C9-4F74-B926-2043DCBBA724}"/>
            </a:ext>
          </a:extLst>
        </xdr:cNvPr>
        <xdr:cNvCxnSpPr/>
      </xdr:nvCxnSpPr>
      <xdr:spPr>
        <a:xfrm flipV="1">
          <a:off x="11655425" y="5266947"/>
          <a:ext cx="765175" cy="49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id="{43E10D60-4D5F-4778-93EA-90DC88C36E05}"/>
            </a:ext>
          </a:extLst>
        </xdr:cNvPr>
        <xdr:cNvSpPr/>
      </xdr:nvSpPr>
      <xdr:spPr>
        <a:xfrm>
          <a:off x="123698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a:extLst>
            <a:ext uri="{FF2B5EF4-FFF2-40B4-BE49-F238E27FC236}">
              <a16:creationId xmlns:a16="http://schemas.microsoft.com/office/drawing/2014/main" id="{9806AEAF-14D4-4DBB-89E7-AC078F569B9F}"/>
            </a:ext>
          </a:extLst>
        </xdr:cNvPr>
        <xdr:cNvSpPr txBox="1"/>
      </xdr:nvSpPr>
      <xdr:spPr>
        <a:xfrm>
          <a:off x="12181986"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101935</xdr:rowOff>
    </xdr:from>
    <xdr:to>
      <xdr:col>71</xdr:col>
      <xdr:colOff>177800</xdr:colOff>
      <xdr:row>36</xdr:row>
      <xdr:rowOff>141460</xdr:rowOff>
    </xdr:to>
    <xdr:cxnSp macro="">
      <xdr:nvCxnSpPr>
        <xdr:cNvPr id="526" name="直線コネクタ 525">
          <a:extLst>
            <a:ext uri="{FF2B5EF4-FFF2-40B4-BE49-F238E27FC236}">
              <a16:creationId xmlns:a16="http://schemas.microsoft.com/office/drawing/2014/main" id="{20118EA7-5466-4C0B-B173-96D235A6FF65}"/>
            </a:ext>
          </a:extLst>
        </xdr:cNvPr>
        <xdr:cNvCxnSpPr/>
      </xdr:nvCxnSpPr>
      <xdr:spPr>
        <a:xfrm flipV="1">
          <a:off x="10899775" y="5759785"/>
          <a:ext cx="755650" cy="55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a:extLst>
            <a:ext uri="{FF2B5EF4-FFF2-40B4-BE49-F238E27FC236}">
              <a16:creationId xmlns:a16="http://schemas.microsoft.com/office/drawing/2014/main" id="{0F653758-E5DA-4AFF-A148-F87A78D0D57F}"/>
            </a:ext>
          </a:extLst>
        </xdr:cNvPr>
        <xdr:cNvSpPr/>
      </xdr:nvSpPr>
      <xdr:spPr>
        <a:xfrm>
          <a:off x="11623675" y="6411062"/>
          <a:ext cx="73025"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a:extLst>
            <a:ext uri="{FF2B5EF4-FFF2-40B4-BE49-F238E27FC236}">
              <a16:creationId xmlns:a16="http://schemas.microsoft.com/office/drawing/2014/main" id="{3BE671CD-C252-49B8-AEFD-594A649C8467}"/>
            </a:ext>
          </a:extLst>
        </xdr:cNvPr>
        <xdr:cNvSpPr txBox="1"/>
      </xdr:nvSpPr>
      <xdr:spPr>
        <a:xfrm>
          <a:off x="1143586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a:extLst>
            <a:ext uri="{FF2B5EF4-FFF2-40B4-BE49-F238E27FC236}">
              <a16:creationId xmlns:a16="http://schemas.microsoft.com/office/drawing/2014/main" id="{22A77E6A-1A7C-4BAF-9010-7E8E0A95AE52}"/>
            </a:ext>
          </a:extLst>
        </xdr:cNvPr>
        <xdr:cNvSpPr/>
      </xdr:nvSpPr>
      <xdr:spPr>
        <a:xfrm>
          <a:off x="10848975"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165533</xdr:rowOff>
    </xdr:from>
    <xdr:ext cx="534377" cy="259045"/>
    <xdr:sp macro="" textlink="">
      <xdr:nvSpPr>
        <xdr:cNvPr id="530" name="テキスト ボックス 529">
          <a:extLst>
            <a:ext uri="{FF2B5EF4-FFF2-40B4-BE49-F238E27FC236}">
              <a16:creationId xmlns:a16="http://schemas.microsoft.com/office/drawing/2014/main" id="{3C7A40E5-B1B1-4D30-98A7-ADD4DE89D88C}"/>
            </a:ext>
          </a:extLst>
        </xdr:cNvPr>
        <xdr:cNvSpPr txBox="1"/>
      </xdr:nvSpPr>
      <xdr:spPr>
        <a:xfrm>
          <a:off x="10689736"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B2983BF-9134-40D9-91FF-308F41665FC6}"/>
            </a:ext>
          </a:extLst>
        </xdr:cNvPr>
        <xdr:cNvSpPr txBox="1"/>
      </xdr:nvSpPr>
      <xdr:spPr>
        <a:xfrm>
          <a:off x="137287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35B751A5-F545-4BBE-859F-BB0E070A7AC1}"/>
            </a:ext>
          </a:extLst>
        </xdr:cNvPr>
        <xdr:cNvSpPr txBox="1"/>
      </xdr:nvSpPr>
      <xdr:spPr>
        <a:xfrm>
          <a:off x="1300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56F26FEA-07C0-4311-8868-2B637C1C921B}"/>
            </a:ext>
          </a:extLst>
        </xdr:cNvPr>
        <xdr:cNvSpPr txBox="1"/>
      </xdr:nvSpPr>
      <xdr:spPr>
        <a:xfrm>
          <a:off x="122586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1C64B01-83E6-4DFC-BE92-11854C11B885}"/>
            </a:ext>
          </a:extLst>
        </xdr:cNvPr>
        <xdr:cNvSpPr txBox="1"/>
      </xdr:nvSpPr>
      <xdr:spPr>
        <a:xfrm>
          <a:off x="11493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DE93366-6374-47B8-89F0-8FB35803DD18}"/>
            </a:ext>
          </a:extLst>
        </xdr:cNvPr>
        <xdr:cNvSpPr txBox="1"/>
      </xdr:nvSpPr>
      <xdr:spPr>
        <a:xfrm>
          <a:off x="10737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63708</xdr:rowOff>
    </xdr:from>
    <xdr:to>
      <xdr:col>85</xdr:col>
      <xdr:colOff>177800</xdr:colOff>
      <xdr:row>36</xdr:row>
      <xdr:rowOff>165308</xdr:rowOff>
    </xdr:to>
    <xdr:sp macro="" textlink="">
      <xdr:nvSpPr>
        <xdr:cNvPr id="536" name="楕円 535">
          <a:extLst>
            <a:ext uri="{FF2B5EF4-FFF2-40B4-BE49-F238E27FC236}">
              <a16:creationId xmlns:a16="http://schemas.microsoft.com/office/drawing/2014/main" id="{946D198D-6841-4F7E-BFEA-9FEEEB03EAAF}"/>
            </a:ext>
          </a:extLst>
        </xdr:cNvPr>
        <xdr:cNvSpPr/>
      </xdr:nvSpPr>
      <xdr:spPr>
        <a:xfrm>
          <a:off x="13839825" y="6235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86585</xdr:rowOff>
    </xdr:from>
    <xdr:ext cx="534377" cy="259045"/>
    <xdr:sp macro="" textlink="">
      <xdr:nvSpPr>
        <xdr:cNvPr id="537" name="消防費該当値テキスト">
          <a:extLst>
            <a:ext uri="{FF2B5EF4-FFF2-40B4-BE49-F238E27FC236}">
              <a16:creationId xmlns:a16="http://schemas.microsoft.com/office/drawing/2014/main" id="{455E5124-583F-442E-9297-189B16F3ED0F}"/>
            </a:ext>
          </a:extLst>
        </xdr:cNvPr>
        <xdr:cNvSpPr txBox="1"/>
      </xdr:nvSpPr>
      <xdr:spPr>
        <a:xfrm>
          <a:off x="13922375" y="60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31361</xdr:rowOff>
    </xdr:from>
    <xdr:to>
      <xdr:col>81</xdr:col>
      <xdr:colOff>101600</xdr:colOff>
      <xdr:row>37</xdr:row>
      <xdr:rowOff>132961</xdr:rowOff>
    </xdr:to>
    <xdr:sp macro="" textlink="">
      <xdr:nvSpPr>
        <xdr:cNvPr id="538" name="楕円 537">
          <a:extLst>
            <a:ext uri="{FF2B5EF4-FFF2-40B4-BE49-F238E27FC236}">
              <a16:creationId xmlns:a16="http://schemas.microsoft.com/office/drawing/2014/main" id="{D00CC438-2A0D-4153-9DB4-6E97458D9CB4}"/>
            </a:ext>
          </a:extLst>
        </xdr:cNvPr>
        <xdr:cNvSpPr/>
      </xdr:nvSpPr>
      <xdr:spPr>
        <a:xfrm>
          <a:off x="13115925" y="6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124088</xdr:rowOff>
    </xdr:from>
    <xdr:ext cx="534377" cy="259045"/>
    <xdr:sp macro="" textlink="">
      <xdr:nvSpPr>
        <xdr:cNvPr id="539" name="テキスト ボックス 538">
          <a:extLst>
            <a:ext uri="{FF2B5EF4-FFF2-40B4-BE49-F238E27FC236}">
              <a16:creationId xmlns:a16="http://schemas.microsoft.com/office/drawing/2014/main" id="{1515DB47-60FD-4101-A004-D93F2DCB559F}"/>
            </a:ext>
          </a:extLst>
        </xdr:cNvPr>
        <xdr:cNvSpPr txBox="1"/>
      </xdr:nvSpPr>
      <xdr:spPr>
        <a:xfrm>
          <a:off x="12956686" y="646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72647</xdr:rowOff>
    </xdr:from>
    <xdr:to>
      <xdr:col>76</xdr:col>
      <xdr:colOff>165100</xdr:colOff>
      <xdr:row>31</xdr:row>
      <xdr:rowOff>2797</xdr:rowOff>
    </xdr:to>
    <xdr:sp macro="" textlink="">
      <xdr:nvSpPr>
        <xdr:cNvPr id="540" name="楕円 539">
          <a:extLst>
            <a:ext uri="{FF2B5EF4-FFF2-40B4-BE49-F238E27FC236}">
              <a16:creationId xmlns:a16="http://schemas.microsoft.com/office/drawing/2014/main" id="{7ED98C28-8436-4068-AC25-74EA3DF9D8D0}"/>
            </a:ext>
          </a:extLst>
        </xdr:cNvPr>
        <xdr:cNvSpPr/>
      </xdr:nvSpPr>
      <xdr:spPr>
        <a:xfrm>
          <a:off x="12369800" y="52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19324</xdr:rowOff>
    </xdr:from>
    <xdr:ext cx="534377" cy="259045"/>
    <xdr:sp macro="" textlink="">
      <xdr:nvSpPr>
        <xdr:cNvPr id="541" name="テキスト ボックス 540">
          <a:extLst>
            <a:ext uri="{FF2B5EF4-FFF2-40B4-BE49-F238E27FC236}">
              <a16:creationId xmlns:a16="http://schemas.microsoft.com/office/drawing/2014/main" id="{9E255EA9-EE1E-4110-A6DA-31B4C7C8B3A1}"/>
            </a:ext>
          </a:extLst>
        </xdr:cNvPr>
        <xdr:cNvSpPr txBox="1"/>
      </xdr:nvSpPr>
      <xdr:spPr>
        <a:xfrm>
          <a:off x="12181986" y="49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51135</xdr:rowOff>
    </xdr:from>
    <xdr:to>
      <xdr:col>72</xdr:col>
      <xdr:colOff>38100</xdr:colOff>
      <xdr:row>33</xdr:row>
      <xdr:rowOff>152735</xdr:rowOff>
    </xdr:to>
    <xdr:sp macro="" textlink="">
      <xdr:nvSpPr>
        <xdr:cNvPr id="542" name="楕円 541">
          <a:extLst>
            <a:ext uri="{FF2B5EF4-FFF2-40B4-BE49-F238E27FC236}">
              <a16:creationId xmlns:a16="http://schemas.microsoft.com/office/drawing/2014/main" id="{B2FD2C20-8EB2-4A49-83E2-64E9FF3AED9C}"/>
            </a:ext>
          </a:extLst>
        </xdr:cNvPr>
        <xdr:cNvSpPr/>
      </xdr:nvSpPr>
      <xdr:spPr>
        <a:xfrm>
          <a:off x="11623675" y="57089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169262</xdr:rowOff>
    </xdr:from>
    <xdr:ext cx="534377" cy="259045"/>
    <xdr:sp macro="" textlink="">
      <xdr:nvSpPr>
        <xdr:cNvPr id="543" name="テキスト ボックス 542">
          <a:extLst>
            <a:ext uri="{FF2B5EF4-FFF2-40B4-BE49-F238E27FC236}">
              <a16:creationId xmlns:a16="http://schemas.microsoft.com/office/drawing/2014/main" id="{A6750947-90C7-4CA3-B6BE-1B984F447A08}"/>
            </a:ext>
          </a:extLst>
        </xdr:cNvPr>
        <xdr:cNvSpPr txBox="1"/>
      </xdr:nvSpPr>
      <xdr:spPr>
        <a:xfrm>
          <a:off x="11435861" y="54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90660</xdr:rowOff>
    </xdr:from>
    <xdr:to>
      <xdr:col>67</xdr:col>
      <xdr:colOff>101600</xdr:colOff>
      <xdr:row>37</xdr:row>
      <xdr:rowOff>20810</xdr:rowOff>
    </xdr:to>
    <xdr:sp macro="" textlink="">
      <xdr:nvSpPr>
        <xdr:cNvPr id="544" name="楕円 543">
          <a:extLst>
            <a:ext uri="{FF2B5EF4-FFF2-40B4-BE49-F238E27FC236}">
              <a16:creationId xmlns:a16="http://schemas.microsoft.com/office/drawing/2014/main" id="{E3C7752B-13E9-458E-A1C6-FFB498DE5D58}"/>
            </a:ext>
          </a:extLst>
        </xdr:cNvPr>
        <xdr:cNvSpPr/>
      </xdr:nvSpPr>
      <xdr:spPr>
        <a:xfrm>
          <a:off x="10848975" y="62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37337</xdr:rowOff>
    </xdr:from>
    <xdr:ext cx="534377" cy="259045"/>
    <xdr:sp macro="" textlink="">
      <xdr:nvSpPr>
        <xdr:cNvPr id="545" name="テキスト ボックス 544">
          <a:extLst>
            <a:ext uri="{FF2B5EF4-FFF2-40B4-BE49-F238E27FC236}">
              <a16:creationId xmlns:a16="http://schemas.microsoft.com/office/drawing/2014/main" id="{34D1BCFA-F5D4-45DC-899D-B4E7C6234AA3}"/>
            </a:ext>
          </a:extLst>
        </xdr:cNvPr>
        <xdr:cNvSpPr txBox="1"/>
      </xdr:nvSpPr>
      <xdr:spPr>
        <a:xfrm>
          <a:off x="10689736" y="60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E7F6C2AE-9C52-4257-ACDE-62BF374ED2B4}"/>
            </a:ext>
          </a:extLst>
        </xdr:cNvPr>
        <xdr:cNvSpPr/>
      </xdr:nvSpPr>
      <xdr:spPr>
        <a:xfrm>
          <a:off x="10588625" y="7429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C4959A68-8EA9-4068-8CAA-790253244315}"/>
            </a:ext>
          </a:extLst>
        </xdr:cNvPr>
        <xdr:cNvSpPr/>
      </xdr:nvSpPr>
      <xdr:spPr>
        <a:xfrm>
          <a:off x="106870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268B3FF1-BD5B-4DD1-AFF0-E31329205AE4}"/>
            </a:ext>
          </a:extLst>
        </xdr:cNvPr>
        <xdr:cNvSpPr/>
      </xdr:nvSpPr>
      <xdr:spPr>
        <a:xfrm>
          <a:off x="106870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80D89DA4-C4F2-4AFD-ABC8-11C585ACD83F}"/>
            </a:ext>
          </a:extLst>
        </xdr:cNvPr>
        <xdr:cNvSpPr/>
      </xdr:nvSpPr>
      <xdr:spPr>
        <a:xfrm>
          <a:off x="1156017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739BAD4F-0525-4064-9284-579E37113A60}"/>
            </a:ext>
          </a:extLst>
        </xdr:cNvPr>
        <xdr:cNvSpPr/>
      </xdr:nvSpPr>
      <xdr:spPr>
        <a:xfrm>
          <a:off x="1156017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48521BEE-BFC3-4127-9634-B4CC12DD2B70}"/>
            </a:ext>
          </a:extLst>
        </xdr:cNvPr>
        <xdr:cNvSpPr/>
      </xdr:nvSpPr>
      <xdr:spPr>
        <a:xfrm>
          <a:off x="12531725"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B5A2DB19-B2C2-4717-981E-D8A4482545AC}"/>
            </a:ext>
          </a:extLst>
        </xdr:cNvPr>
        <xdr:cNvSpPr/>
      </xdr:nvSpPr>
      <xdr:spPr>
        <a:xfrm>
          <a:off x="12531725"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B1790101-6634-457E-9CF0-DBD6DD939742}"/>
            </a:ext>
          </a:extLst>
        </xdr:cNvPr>
        <xdr:cNvSpPr/>
      </xdr:nvSpPr>
      <xdr:spPr>
        <a:xfrm>
          <a:off x="10588625" y="8255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7179A6C-CAF8-4933-B39A-5EEDF6613A0A}"/>
            </a:ext>
          </a:extLst>
        </xdr:cNvPr>
        <xdr:cNvSpPr txBox="1"/>
      </xdr:nvSpPr>
      <xdr:spPr>
        <a:xfrm>
          <a:off x="105505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64634603-8346-4B31-9CA7-2D5C89D27B1A}"/>
            </a:ext>
          </a:extLst>
        </xdr:cNvPr>
        <xdr:cNvCxnSpPr/>
      </xdr:nvCxnSpPr>
      <xdr:spPr>
        <a:xfrm>
          <a:off x="10588625" y="10541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959EA596-FD39-4840-8AF8-BD11E3829D33}"/>
            </a:ext>
          </a:extLst>
        </xdr:cNvPr>
        <xdr:cNvCxnSpPr/>
      </xdr:nvCxnSpPr>
      <xdr:spPr>
        <a:xfrm>
          <a:off x="10588625" y="1016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B65363A7-4DF9-4297-A7AB-4BD94D11F571}"/>
            </a:ext>
          </a:extLst>
        </xdr:cNvPr>
        <xdr:cNvSpPr txBox="1"/>
      </xdr:nvSpPr>
      <xdr:spPr>
        <a:xfrm>
          <a:off x="103684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2C4742D6-A4CF-4517-BC2F-C54E340C2737}"/>
            </a:ext>
          </a:extLst>
        </xdr:cNvPr>
        <xdr:cNvCxnSpPr/>
      </xdr:nvCxnSpPr>
      <xdr:spPr>
        <a:xfrm>
          <a:off x="10588625" y="977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FD443A99-6932-46CE-B1CB-6B41F7879152}"/>
            </a:ext>
          </a:extLst>
        </xdr:cNvPr>
        <xdr:cNvSpPr txBox="1"/>
      </xdr:nvSpPr>
      <xdr:spPr>
        <a:xfrm>
          <a:off x="1014305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FDD18D0C-6C7E-41D8-9B3D-A18F466E6A2B}"/>
            </a:ext>
          </a:extLst>
        </xdr:cNvPr>
        <xdr:cNvCxnSpPr/>
      </xdr:nvCxnSpPr>
      <xdr:spPr>
        <a:xfrm>
          <a:off x="10588625" y="939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B8E74B6D-ED28-4AFD-9CF3-F3A3534EF1E7}"/>
            </a:ext>
          </a:extLst>
        </xdr:cNvPr>
        <xdr:cNvSpPr txBox="1"/>
      </xdr:nvSpPr>
      <xdr:spPr>
        <a:xfrm>
          <a:off x="1007893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F9DB18DF-90F0-4BDB-A6F8-DB97D01DB21F}"/>
            </a:ext>
          </a:extLst>
        </xdr:cNvPr>
        <xdr:cNvCxnSpPr/>
      </xdr:nvCxnSpPr>
      <xdr:spPr>
        <a:xfrm>
          <a:off x="10588625" y="901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A5CD2A9D-7083-4BA2-8773-5980CD34FE4D}"/>
            </a:ext>
          </a:extLst>
        </xdr:cNvPr>
        <xdr:cNvSpPr txBox="1"/>
      </xdr:nvSpPr>
      <xdr:spPr>
        <a:xfrm>
          <a:off x="1007893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611C3C6A-F6AF-428B-A9BB-C231EAC7CE66}"/>
            </a:ext>
          </a:extLst>
        </xdr:cNvPr>
        <xdr:cNvCxnSpPr/>
      </xdr:nvCxnSpPr>
      <xdr:spPr>
        <a:xfrm>
          <a:off x="10588625" y="863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FB7D195E-6D0C-4BE2-BBB7-0B7A91A71B3C}"/>
            </a:ext>
          </a:extLst>
        </xdr:cNvPr>
        <xdr:cNvSpPr txBox="1"/>
      </xdr:nvSpPr>
      <xdr:spPr>
        <a:xfrm>
          <a:off x="1007893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F1B15DD0-4A0C-4563-B290-FBA53866EAA0}"/>
            </a:ext>
          </a:extLst>
        </xdr:cNvPr>
        <xdr:cNvCxnSpPr/>
      </xdr:nvCxnSpPr>
      <xdr:spPr>
        <a:xfrm>
          <a:off x="10588625" y="825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4F01D045-944A-43DF-B838-861E59B60C04}"/>
            </a:ext>
          </a:extLst>
        </xdr:cNvPr>
        <xdr:cNvSpPr txBox="1"/>
      </xdr:nvSpPr>
      <xdr:spPr>
        <a:xfrm>
          <a:off x="1007893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CAD7E610-0797-4752-935D-37DCBF37D431}"/>
            </a:ext>
          </a:extLst>
        </xdr:cNvPr>
        <xdr:cNvSpPr/>
      </xdr:nvSpPr>
      <xdr:spPr>
        <a:xfrm>
          <a:off x="10588625" y="8255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id="{6E5E71CD-6BC7-4A08-9FC2-BA6AEBCFEAE2}"/>
            </a:ext>
          </a:extLst>
        </xdr:cNvPr>
        <xdr:cNvCxnSpPr/>
      </xdr:nvCxnSpPr>
      <xdr:spPr>
        <a:xfrm flipV="1">
          <a:off x="13888720"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id="{625A8100-C866-48F1-A147-867D31D73361}"/>
            </a:ext>
          </a:extLst>
        </xdr:cNvPr>
        <xdr:cNvSpPr txBox="1"/>
      </xdr:nvSpPr>
      <xdr:spPr>
        <a:xfrm>
          <a:off x="13922375"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id="{810EF76D-DA0C-475D-B69F-D786D85328C5}"/>
            </a:ext>
          </a:extLst>
        </xdr:cNvPr>
        <xdr:cNvCxnSpPr/>
      </xdr:nvCxnSpPr>
      <xdr:spPr>
        <a:xfrm>
          <a:off x="13801725" y="9910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id="{B3962A91-6480-49CA-A421-E2477DE72A56}"/>
            </a:ext>
          </a:extLst>
        </xdr:cNvPr>
        <xdr:cNvSpPr txBox="1"/>
      </xdr:nvSpPr>
      <xdr:spPr>
        <a:xfrm>
          <a:off x="13922375"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id="{CDED9ACC-3F8A-4850-8ED5-C5B533C57854}"/>
            </a:ext>
          </a:extLst>
        </xdr:cNvPr>
        <xdr:cNvCxnSpPr/>
      </xdr:nvCxnSpPr>
      <xdr:spPr>
        <a:xfrm>
          <a:off x="13801725" y="86533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151465</xdr:rowOff>
    </xdr:from>
    <xdr:to>
      <xdr:col>85</xdr:col>
      <xdr:colOff>127000</xdr:colOff>
      <xdr:row>56</xdr:row>
      <xdr:rowOff>156266</xdr:rowOff>
    </xdr:to>
    <xdr:cxnSp macro="">
      <xdr:nvCxnSpPr>
        <xdr:cNvPr id="574" name="直線コネクタ 573">
          <a:extLst>
            <a:ext uri="{FF2B5EF4-FFF2-40B4-BE49-F238E27FC236}">
              <a16:creationId xmlns:a16="http://schemas.microsoft.com/office/drawing/2014/main" id="{0A47006F-4CB3-4F4F-95C8-D1CFD5F897A1}"/>
            </a:ext>
          </a:extLst>
        </xdr:cNvPr>
        <xdr:cNvCxnSpPr/>
      </xdr:nvCxnSpPr>
      <xdr:spPr>
        <a:xfrm>
          <a:off x="13166725" y="9752665"/>
          <a:ext cx="7239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id="{4A723F4F-F376-4246-9894-632B410AE2AB}"/>
            </a:ext>
          </a:extLst>
        </xdr:cNvPr>
        <xdr:cNvSpPr txBox="1"/>
      </xdr:nvSpPr>
      <xdr:spPr>
        <a:xfrm>
          <a:off x="13922375"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id="{D3695988-8460-4AD3-87B4-39CCE4E6E441}"/>
            </a:ext>
          </a:extLst>
        </xdr:cNvPr>
        <xdr:cNvSpPr/>
      </xdr:nvSpPr>
      <xdr:spPr>
        <a:xfrm>
          <a:off x="13839825" y="9578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151465</xdr:rowOff>
    </xdr:from>
    <xdr:to>
      <xdr:col>81</xdr:col>
      <xdr:colOff>50800</xdr:colOff>
      <xdr:row>57</xdr:row>
      <xdr:rowOff>12933</xdr:rowOff>
    </xdr:to>
    <xdr:cxnSp macro="">
      <xdr:nvCxnSpPr>
        <xdr:cNvPr id="577" name="直線コネクタ 576">
          <a:extLst>
            <a:ext uri="{FF2B5EF4-FFF2-40B4-BE49-F238E27FC236}">
              <a16:creationId xmlns:a16="http://schemas.microsoft.com/office/drawing/2014/main" id="{8F0612A4-2FEC-4F7D-802F-BD92EFC3D9C7}"/>
            </a:ext>
          </a:extLst>
        </xdr:cNvPr>
        <xdr:cNvCxnSpPr/>
      </xdr:nvCxnSpPr>
      <xdr:spPr>
        <a:xfrm flipV="1">
          <a:off x="12420600" y="9752665"/>
          <a:ext cx="746125"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id="{457AF69E-ECAB-4A19-96B8-CB0F7DB901BB}"/>
            </a:ext>
          </a:extLst>
        </xdr:cNvPr>
        <xdr:cNvSpPr/>
      </xdr:nvSpPr>
      <xdr:spPr>
        <a:xfrm>
          <a:off x="13115925"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id="{74AE73CF-51E9-44D5-8B94-24AC0BE376FD}"/>
            </a:ext>
          </a:extLst>
        </xdr:cNvPr>
        <xdr:cNvSpPr txBox="1"/>
      </xdr:nvSpPr>
      <xdr:spPr>
        <a:xfrm>
          <a:off x="12956686"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160220</xdr:rowOff>
    </xdr:from>
    <xdr:to>
      <xdr:col>76</xdr:col>
      <xdr:colOff>114300</xdr:colOff>
      <xdr:row>57</xdr:row>
      <xdr:rowOff>12933</xdr:rowOff>
    </xdr:to>
    <xdr:cxnSp macro="">
      <xdr:nvCxnSpPr>
        <xdr:cNvPr id="580" name="直線コネクタ 579">
          <a:extLst>
            <a:ext uri="{FF2B5EF4-FFF2-40B4-BE49-F238E27FC236}">
              <a16:creationId xmlns:a16="http://schemas.microsoft.com/office/drawing/2014/main" id="{875C0A3E-03D0-4349-8953-A3465109DC0A}"/>
            </a:ext>
          </a:extLst>
        </xdr:cNvPr>
        <xdr:cNvCxnSpPr/>
      </xdr:nvCxnSpPr>
      <xdr:spPr>
        <a:xfrm>
          <a:off x="11655425" y="9589970"/>
          <a:ext cx="765175" cy="1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id="{0F52FD6E-1FE8-4BE8-9DD7-6039F390300A}"/>
            </a:ext>
          </a:extLst>
        </xdr:cNvPr>
        <xdr:cNvSpPr/>
      </xdr:nvSpPr>
      <xdr:spPr>
        <a:xfrm>
          <a:off x="123698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id="{17BCE51A-78F9-4037-9919-67AF95AFE1BD}"/>
            </a:ext>
          </a:extLst>
        </xdr:cNvPr>
        <xdr:cNvSpPr txBox="1"/>
      </xdr:nvSpPr>
      <xdr:spPr>
        <a:xfrm>
          <a:off x="12181986"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160220</xdr:rowOff>
    </xdr:from>
    <xdr:to>
      <xdr:col>71</xdr:col>
      <xdr:colOff>177800</xdr:colOff>
      <xdr:row>57</xdr:row>
      <xdr:rowOff>8110</xdr:rowOff>
    </xdr:to>
    <xdr:cxnSp macro="">
      <xdr:nvCxnSpPr>
        <xdr:cNvPr id="583" name="直線コネクタ 582">
          <a:extLst>
            <a:ext uri="{FF2B5EF4-FFF2-40B4-BE49-F238E27FC236}">
              <a16:creationId xmlns:a16="http://schemas.microsoft.com/office/drawing/2014/main" id="{9135E8B8-B7BF-46D7-9D2F-413875991FEA}"/>
            </a:ext>
          </a:extLst>
        </xdr:cNvPr>
        <xdr:cNvCxnSpPr/>
      </xdr:nvCxnSpPr>
      <xdr:spPr>
        <a:xfrm flipV="1">
          <a:off x="10899775" y="9589970"/>
          <a:ext cx="755650" cy="19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a:extLst>
            <a:ext uri="{FF2B5EF4-FFF2-40B4-BE49-F238E27FC236}">
              <a16:creationId xmlns:a16="http://schemas.microsoft.com/office/drawing/2014/main" id="{D025F1DC-202A-4840-9751-83F625D5F4AD}"/>
            </a:ext>
          </a:extLst>
        </xdr:cNvPr>
        <xdr:cNvSpPr/>
      </xdr:nvSpPr>
      <xdr:spPr>
        <a:xfrm>
          <a:off x="11623675" y="96361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5" name="テキスト ボックス 584">
          <a:extLst>
            <a:ext uri="{FF2B5EF4-FFF2-40B4-BE49-F238E27FC236}">
              <a16:creationId xmlns:a16="http://schemas.microsoft.com/office/drawing/2014/main" id="{648300D3-A597-4A00-9209-5C7AFE84ED56}"/>
            </a:ext>
          </a:extLst>
        </xdr:cNvPr>
        <xdr:cNvSpPr txBox="1"/>
      </xdr:nvSpPr>
      <xdr:spPr>
        <a:xfrm>
          <a:off x="1143586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a:extLst>
            <a:ext uri="{FF2B5EF4-FFF2-40B4-BE49-F238E27FC236}">
              <a16:creationId xmlns:a16="http://schemas.microsoft.com/office/drawing/2014/main" id="{E4B63399-65A3-41B5-9EB9-570585BCCF62}"/>
            </a:ext>
          </a:extLst>
        </xdr:cNvPr>
        <xdr:cNvSpPr/>
      </xdr:nvSpPr>
      <xdr:spPr>
        <a:xfrm>
          <a:off x="10848975"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a:extLst>
            <a:ext uri="{FF2B5EF4-FFF2-40B4-BE49-F238E27FC236}">
              <a16:creationId xmlns:a16="http://schemas.microsoft.com/office/drawing/2014/main" id="{7D0B09C3-B785-4629-88DB-EEF1C959E44D}"/>
            </a:ext>
          </a:extLst>
        </xdr:cNvPr>
        <xdr:cNvSpPr txBox="1"/>
      </xdr:nvSpPr>
      <xdr:spPr>
        <a:xfrm>
          <a:off x="10689736"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9CE949FD-6D63-4E3C-B696-933898478AD5}"/>
            </a:ext>
          </a:extLst>
        </xdr:cNvPr>
        <xdr:cNvSpPr txBox="1"/>
      </xdr:nvSpPr>
      <xdr:spPr>
        <a:xfrm>
          <a:off x="137287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FED3E513-3A98-4BF9-B4AE-2AFDF4A6DE4D}"/>
            </a:ext>
          </a:extLst>
        </xdr:cNvPr>
        <xdr:cNvSpPr txBox="1"/>
      </xdr:nvSpPr>
      <xdr:spPr>
        <a:xfrm>
          <a:off x="1300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3B472C25-1AA6-48E3-AB0E-C11223BA5A44}"/>
            </a:ext>
          </a:extLst>
        </xdr:cNvPr>
        <xdr:cNvSpPr txBox="1"/>
      </xdr:nvSpPr>
      <xdr:spPr>
        <a:xfrm>
          <a:off x="122586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F8ACCA4-8680-4685-943A-684778073BC4}"/>
            </a:ext>
          </a:extLst>
        </xdr:cNvPr>
        <xdr:cNvSpPr txBox="1"/>
      </xdr:nvSpPr>
      <xdr:spPr>
        <a:xfrm>
          <a:off x="11493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B9B4776A-CB3C-49E0-B52C-95AD43E78195}"/>
            </a:ext>
          </a:extLst>
        </xdr:cNvPr>
        <xdr:cNvSpPr txBox="1"/>
      </xdr:nvSpPr>
      <xdr:spPr>
        <a:xfrm>
          <a:off x="10737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105466</xdr:rowOff>
    </xdr:from>
    <xdr:to>
      <xdr:col>85</xdr:col>
      <xdr:colOff>177800</xdr:colOff>
      <xdr:row>57</xdr:row>
      <xdr:rowOff>35616</xdr:rowOff>
    </xdr:to>
    <xdr:sp macro="" textlink="">
      <xdr:nvSpPr>
        <xdr:cNvPr id="593" name="楕円 592">
          <a:extLst>
            <a:ext uri="{FF2B5EF4-FFF2-40B4-BE49-F238E27FC236}">
              <a16:creationId xmlns:a16="http://schemas.microsoft.com/office/drawing/2014/main" id="{B2176235-7FAB-4C8B-862F-978E4BEC0B22}"/>
            </a:ext>
          </a:extLst>
        </xdr:cNvPr>
        <xdr:cNvSpPr/>
      </xdr:nvSpPr>
      <xdr:spPr>
        <a:xfrm>
          <a:off x="13839825" y="97066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83893</xdr:rowOff>
    </xdr:from>
    <xdr:ext cx="534377" cy="259045"/>
    <xdr:sp macro="" textlink="">
      <xdr:nvSpPr>
        <xdr:cNvPr id="594" name="教育費該当値テキスト">
          <a:extLst>
            <a:ext uri="{FF2B5EF4-FFF2-40B4-BE49-F238E27FC236}">
              <a16:creationId xmlns:a16="http://schemas.microsoft.com/office/drawing/2014/main" id="{412BD5FD-5D80-457C-99C5-F4599CBE6E38}"/>
            </a:ext>
          </a:extLst>
        </xdr:cNvPr>
        <xdr:cNvSpPr txBox="1"/>
      </xdr:nvSpPr>
      <xdr:spPr>
        <a:xfrm>
          <a:off x="13922375" y="968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100665</xdr:rowOff>
    </xdr:from>
    <xdr:to>
      <xdr:col>81</xdr:col>
      <xdr:colOff>101600</xdr:colOff>
      <xdr:row>57</xdr:row>
      <xdr:rowOff>30815</xdr:rowOff>
    </xdr:to>
    <xdr:sp macro="" textlink="">
      <xdr:nvSpPr>
        <xdr:cNvPr id="595" name="楕円 594">
          <a:extLst>
            <a:ext uri="{FF2B5EF4-FFF2-40B4-BE49-F238E27FC236}">
              <a16:creationId xmlns:a16="http://schemas.microsoft.com/office/drawing/2014/main" id="{648AB6B9-FD47-4CA3-9588-DB8CA1A79D84}"/>
            </a:ext>
          </a:extLst>
        </xdr:cNvPr>
        <xdr:cNvSpPr/>
      </xdr:nvSpPr>
      <xdr:spPr>
        <a:xfrm>
          <a:off x="13115925" y="97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21942</xdr:rowOff>
    </xdr:from>
    <xdr:ext cx="534377" cy="259045"/>
    <xdr:sp macro="" textlink="">
      <xdr:nvSpPr>
        <xdr:cNvPr id="596" name="テキスト ボックス 595">
          <a:extLst>
            <a:ext uri="{FF2B5EF4-FFF2-40B4-BE49-F238E27FC236}">
              <a16:creationId xmlns:a16="http://schemas.microsoft.com/office/drawing/2014/main" id="{505E65B2-CC22-403B-83A8-73BEA49B8994}"/>
            </a:ext>
          </a:extLst>
        </xdr:cNvPr>
        <xdr:cNvSpPr txBox="1"/>
      </xdr:nvSpPr>
      <xdr:spPr>
        <a:xfrm>
          <a:off x="12956686" y="97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133583</xdr:rowOff>
    </xdr:from>
    <xdr:to>
      <xdr:col>76</xdr:col>
      <xdr:colOff>165100</xdr:colOff>
      <xdr:row>57</xdr:row>
      <xdr:rowOff>63733</xdr:rowOff>
    </xdr:to>
    <xdr:sp macro="" textlink="">
      <xdr:nvSpPr>
        <xdr:cNvPr id="597" name="楕円 596">
          <a:extLst>
            <a:ext uri="{FF2B5EF4-FFF2-40B4-BE49-F238E27FC236}">
              <a16:creationId xmlns:a16="http://schemas.microsoft.com/office/drawing/2014/main" id="{D7EFE06C-094B-4074-BF0E-02CDBD3470DB}"/>
            </a:ext>
          </a:extLst>
        </xdr:cNvPr>
        <xdr:cNvSpPr/>
      </xdr:nvSpPr>
      <xdr:spPr>
        <a:xfrm>
          <a:off x="12369800" y="97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54860</xdr:rowOff>
    </xdr:from>
    <xdr:ext cx="534377" cy="259045"/>
    <xdr:sp macro="" textlink="">
      <xdr:nvSpPr>
        <xdr:cNvPr id="598" name="テキスト ボックス 597">
          <a:extLst>
            <a:ext uri="{FF2B5EF4-FFF2-40B4-BE49-F238E27FC236}">
              <a16:creationId xmlns:a16="http://schemas.microsoft.com/office/drawing/2014/main" id="{BAF6F7C1-1107-4274-8635-9B96A11EA8A4}"/>
            </a:ext>
          </a:extLst>
        </xdr:cNvPr>
        <xdr:cNvSpPr txBox="1"/>
      </xdr:nvSpPr>
      <xdr:spPr>
        <a:xfrm>
          <a:off x="12181986" y="98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109420</xdr:rowOff>
    </xdr:from>
    <xdr:to>
      <xdr:col>72</xdr:col>
      <xdr:colOff>38100</xdr:colOff>
      <xdr:row>56</xdr:row>
      <xdr:rowOff>39570</xdr:rowOff>
    </xdr:to>
    <xdr:sp macro="" textlink="">
      <xdr:nvSpPr>
        <xdr:cNvPr id="599" name="楕円 598">
          <a:extLst>
            <a:ext uri="{FF2B5EF4-FFF2-40B4-BE49-F238E27FC236}">
              <a16:creationId xmlns:a16="http://schemas.microsoft.com/office/drawing/2014/main" id="{7A0AB68A-8D92-4FD8-A30D-8EDEC230B3DC}"/>
            </a:ext>
          </a:extLst>
        </xdr:cNvPr>
        <xdr:cNvSpPr/>
      </xdr:nvSpPr>
      <xdr:spPr>
        <a:xfrm>
          <a:off x="11623675" y="95391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56097</xdr:rowOff>
    </xdr:from>
    <xdr:ext cx="534377" cy="259045"/>
    <xdr:sp macro="" textlink="">
      <xdr:nvSpPr>
        <xdr:cNvPr id="600" name="テキスト ボックス 599">
          <a:extLst>
            <a:ext uri="{FF2B5EF4-FFF2-40B4-BE49-F238E27FC236}">
              <a16:creationId xmlns:a16="http://schemas.microsoft.com/office/drawing/2014/main" id="{23E6075B-7B99-40C1-A90D-374922F9E13D}"/>
            </a:ext>
          </a:extLst>
        </xdr:cNvPr>
        <xdr:cNvSpPr txBox="1"/>
      </xdr:nvSpPr>
      <xdr:spPr>
        <a:xfrm>
          <a:off x="11435861" y="93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128760</xdr:rowOff>
    </xdr:from>
    <xdr:to>
      <xdr:col>67</xdr:col>
      <xdr:colOff>101600</xdr:colOff>
      <xdr:row>57</xdr:row>
      <xdr:rowOff>58910</xdr:rowOff>
    </xdr:to>
    <xdr:sp macro="" textlink="">
      <xdr:nvSpPr>
        <xdr:cNvPr id="601" name="楕円 600">
          <a:extLst>
            <a:ext uri="{FF2B5EF4-FFF2-40B4-BE49-F238E27FC236}">
              <a16:creationId xmlns:a16="http://schemas.microsoft.com/office/drawing/2014/main" id="{07EEB363-00AD-40C7-9085-0CB742F59F26}"/>
            </a:ext>
          </a:extLst>
        </xdr:cNvPr>
        <xdr:cNvSpPr/>
      </xdr:nvSpPr>
      <xdr:spPr>
        <a:xfrm>
          <a:off x="10848975" y="97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50037</xdr:rowOff>
    </xdr:from>
    <xdr:ext cx="534377" cy="259045"/>
    <xdr:sp macro="" textlink="">
      <xdr:nvSpPr>
        <xdr:cNvPr id="602" name="テキスト ボックス 601">
          <a:extLst>
            <a:ext uri="{FF2B5EF4-FFF2-40B4-BE49-F238E27FC236}">
              <a16:creationId xmlns:a16="http://schemas.microsoft.com/office/drawing/2014/main" id="{9474E36D-E995-46D2-94D2-5720DE75290A}"/>
            </a:ext>
          </a:extLst>
        </xdr:cNvPr>
        <xdr:cNvSpPr txBox="1"/>
      </xdr:nvSpPr>
      <xdr:spPr>
        <a:xfrm>
          <a:off x="10689736" y="98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3A0A4942-C3C0-45A8-A333-6DD232E8984B}"/>
            </a:ext>
          </a:extLst>
        </xdr:cNvPr>
        <xdr:cNvSpPr/>
      </xdr:nvSpPr>
      <xdr:spPr>
        <a:xfrm>
          <a:off x="10588625" y="10858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7E0E7420-BFF8-4ABC-AF83-18B23752F5A8}"/>
            </a:ext>
          </a:extLst>
        </xdr:cNvPr>
        <xdr:cNvSpPr/>
      </xdr:nvSpPr>
      <xdr:spPr>
        <a:xfrm>
          <a:off x="10687050"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83B737E9-FF2F-4528-B4B6-51D53171AE2D}"/>
            </a:ext>
          </a:extLst>
        </xdr:cNvPr>
        <xdr:cNvSpPr/>
      </xdr:nvSpPr>
      <xdr:spPr>
        <a:xfrm>
          <a:off x="10687050"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BE9F385F-9DB4-402D-85B0-C3FF2742A165}"/>
            </a:ext>
          </a:extLst>
        </xdr:cNvPr>
        <xdr:cNvSpPr/>
      </xdr:nvSpPr>
      <xdr:spPr>
        <a:xfrm>
          <a:off x="1156017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3C278465-8AD2-4D22-8216-92A83B0F38B5}"/>
            </a:ext>
          </a:extLst>
        </xdr:cNvPr>
        <xdr:cNvSpPr/>
      </xdr:nvSpPr>
      <xdr:spPr>
        <a:xfrm>
          <a:off x="1156017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B280037F-DBCF-4421-B217-82A0E227C087}"/>
            </a:ext>
          </a:extLst>
        </xdr:cNvPr>
        <xdr:cNvSpPr/>
      </xdr:nvSpPr>
      <xdr:spPr>
        <a:xfrm>
          <a:off x="12531725" y="1120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B5F97217-D844-48F4-9138-01D2C9209A35}"/>
            </a:ext>
          </a:extLst>
        </xdr:cNvPr>
        <xdr:cNvSpPr/>
      </xdr:nvSpPr>
      <xdr:spPr>
        <a:xfrm>
          <a:off x="12531725" y="1140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443354D2-F141-4F09-A8A8-A2BB7FD401D9}"/>
            </a:ext>
          </a:extLst>
        </xdr:cNvPr>
        <xdr:cNvSpPr/>
      </xdr:nvSpPr>
      <xdr:spPr>
        <a:xfrm>
          <a:off x="10588625" y="11684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3C512645-FFD6-46E2-A7D1-F3AAD9227725}"/>
            </a:ext>
          </a:extLst>
        </xdr:cNvPr>
        <xdr:cNvSpPr txBox="1"/>
      </xdr:nvSpPr>
      <xdr:spPr>
        <a:xfrm>
          <a:off x="105505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279C14DA-334B-4A51-BE8D-45E21E5484B1}"/>
            </a:ext>
          </a:extLst>
        </xdr:cNvPr>
        <xdr:cNvCxnSpPr/>
      </xdr:nvCxnSpPr>
      <xdr:spPr>
        <a:xfrm>
          <a:off x="10588625" y="1397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FCDE6E3-FB34-4678-ADEF-C3F0CF941FA8}"/>
            </a:ext>
          </a:extLst>
        </xdr:cNvPr>
        <xdr:cNvCxnSpPr/>
      </xdr:nvCxnSpPr>
      <xdr:spPr>
        <a:xfrm>
          <a:off x="10588625" y="1358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C1F246D1-2AC4-49DA-8395-50E00D8647D5}"/>
            </a:ext>
          </a:extLst>
        </xdr:cNvPr>
        <xdr:cNvSpPr txBox="1"/>
      </xdr:nvSpPr>
      <xdr:spPr>
        <a:xfrm>
          <a:off x="103684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837C1406-8A85-4518-85CB-3F321E2CC414}"/>
            </a:ext>
          </a:extLst>
        </xdr:cNvPr>
        <xdr:cNvCxnSpPr/>
      </xdr:nvCxnSpPr>
      <xdr:spPr>
        <a:xfrm>
          <a:off x="10588625" y="1320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6765BCA2-CC59-4297-B98E-2F1F97D3D2CF}"/>
            </a:ext>
          </a:extLst>
        </xdr:cNvPr>
        <xdr:cNvSpPr txBox="1"/>
      </xdr:nvSpPr>
      <xdr:spPr>
        <a:xfrm>
          <a:off x="1014305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EF989646-C209-4DAB-948E-38AE22FBC1AF}"/>
            </a:ext>
          </a:extLst>
        </xdr:cNvPr>
        <xdr:cNvCxnSpPr/>
      </xdr:nvCxnSpPr>
      <xdr:spPr>
        <a:xfrm>
          <a:off x="10588625" y="1282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6C2140A7-B30E-44A4-9CC3-1D800647EF8F}"/>
            </a:ext>
          </a:extLst>
        </xdr:cNvPr>
        <xdr:cNvSpPr txBox="1"/>
      </xdr:nvSpPr>
      <xdr:spPr>
        <a:xfrm>
          <a:off x="1014305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D6597922-DD51-4062-9527-3FCD301FF527}"/>
            </a:ext>
          </a:extLst>
        </xdr:cNvPr>
        <xdr:cNvCxnSpPr/>
      </xdr:nvCxnSpPr>
      <xdr:spPr>
        <a:xfrm>
          <a:off x="10588625" y="1244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C1167EAD-7661-4DB5-B08E-8E2FDD4BD63A}"/>
            </a:ext>
          </a:extLst>
        </xdr:cNvPr>
        <xdr:cNvSpPr txBox="1"/>
      </xdr:nvSpPr>
      <xdr:spPr>
        <a:xfrm>
          <a:off x="1014305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60464256-2739-4FA9-A74D-11A146ACD232}"/>
            </a:ext>
          </a:extLst>
        </xdr:cNvPr>
        <xdr:cNvCxnSpPr/>
      </xdr:nvCxnSpPr>
      <xdr:spPr>
        <a:xfrm>
          <a:off x="10588625" y="1206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7B1AD6E-D8A5-494A-AA31-F2D9277E1ED3}"/>
            </a:ext>
          </a:extLst>
        </xdr:cNvPr>
        <xdr:cNvSpPr txBox="1"/>
      </xdr:nvSpPr>
      <xdr:spPr>
        <a:xfrm>
          <a:off x="1007893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C3326D75-74AA-4C11-A385-8A74CCE4455F}"/>
            </a:ext>
          </a:extLst>
        </xdr:cNvPr>
        <xdr:cNvCxnSpPr/>
      </xdr:nvCxnSpPr>
      <xdr:spPr>
        <a:xfrm>
          <a:off x="10588625" y="1168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B8E227EA-A7FB-4779-9E78-E63AADB8216F}"/>
            </a:ext>
          </a:extLst>
        </xdr:cNvPr>
        <xdr:cNvSpPr txBox="1"/>
      </xdr:nvSpPr>
      <xdr:spPr>
        <a:xfrm>
          <a:off x="1007893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A2AA6170-6892-4363-ADF8-47A05913B1D7}"/>
            </a:ext>
          </a:extLst>
        </xdr:cNvPr>
        <xdr:cNvSpPr/>
      </xdr:nvSpPr>
      <xdr:spPr>
        <a:xfrm>
          <a:off x="10588625" y="11684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280D021E-94E6-4D32-B66B-F93180ADC029}"/>
            </a:ext>
          </a:extLst>
        </xdr:cNvPr>
        <xdr:cNvCxnSpPr/>
      </xdr:nvCxnSpPr>
      <xdr:spPr>
        <a:xfrm flipV="1">
          <a:off x="13888720"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CB11DBCA-8459-4ED0-A8DF-3D0AE98E4102}"/>
            </a:ext>
          </a:extLst>
        </xdr:cNvPr>
        <xdr:cNvSpPr txBox="1"/>
      </xdr:nvSpPr>
      <xdr:spPr>
        <a:xfrm>
          <a:off x="13922375"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5F034090-91F0-4B28-AB13-2E54F2097B75}"/>
            </a:ext>
          </a:extLst>
        </xdr:cNvPr>
        <xdr:cNvCxnSpPr/>
      </xdr:nvCxnSpPr>
      <xdr:spPr>
        <a:xfrm>
          <a:off x="13801725" y="1358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id="{DAB46B47-CC38-4D97-A3F6-C3B7E358B00C}"/>
            </a:ext>
          </a:extLst>
        </xdr:cNvPr>
        <xdr:cNvSpPr txBox="1"/>
      </xdr:nvSpPr>
      <xdr:spPr>
        <a:xfrm>
          <a:off x="13922375"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id="{5518EAAE-415B-44F8-B2ED-AF229532FF38}"/>
            </a:ext>
          </a:extLst>
        </xdr:cNvPr>
        <xdr:cNvCxnSpPr/>
      </xdr:nvCxnSpPr>
      <xdr:spPr>
        <a:xfrm>
          <a:off x="13801725" y="12244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xdr:rowOff>
    </xdr:from>
    <xdr:to>
      <xdr:col>85</xdr:col>
      <xdr:colOff>127000</xdr:colOff>
      <xdr:row>78</xdr:row>
      <xdr:rowOff>142100</xdr:rowOff>
    </xdr:to>
    <xdr:cxnSp macro="">
      <xdr:nvCxnSpPr>
        <xdr:cNvPr id="631" name="直線コネクタ 630">
          <a:extLst>
            <a:ext uri="{FF2B5EF4-FFF2-40B4-BE49-F238E27FC236}">
              <a16:creationId xmlns:a16="http://schemas.microsoft.com/office/drawing/2014/main" id="{E9D080E6-CA04-4F3E-82D9-FEF2731062C4}"/>
            </a:ext>
          </a:extLst>
        </xdr:cNvPr>
        <xdr:cNvCxnSpPr/>
      </xdr:nvCxnSpPr>
      <xdr:spPr>
        <a:xfrm flipV="1">
          <a:off x="13166725" y="13209905"/>
          <a:ext cx="723900" cy="30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id="{C6BE6155-612E-4AC2-91B0-F94261AE0D05}"/>
            </a:ext>
          </a:extLst>
        </xdr:cNvPr>
        <xdr:cNvSpPr txBox="1"/>
      </xdr:nvSpPr>
      <xdr:spPr>
        <a:xfrm>
          <a:off x="13922375"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id="{84E71DFE-4BE6-470F-B2E8-8F803686540F}"/>
            </a:ext>
          </a:extLst>
        </xdr:cNvPr>
        <xdr:cNvSpPr/>
      </xdr:nvSpPr>
      <xdr:spPr>
        <a:xfrm>
          <a:off x="13839825" y="13400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142100</xdr:rowOff>
    </xdr:from>
    <xdr:to>
      <xdr:col>81</xdr:col>
      <xdr:colOff>50800</xdr:colOff>
      <xdr:row>79</xdr:row>
      <xdr:rowOff>40615</xdr:rowOff>
    </xdr:to>
    <xdr:cxnSp macro="">
      <xdr:nvCxnSpPr>
        <xdr:cNvPr id="634" name="直線コネクタ 633">
          <a:extLst>
            <a:ext uri="{FF2B5EF4-FFF2-40B4-BE49-F238E27FC236}">
              <a16:creationId xmlns:a16="http://schemas.microsoft.com/office/drawing/2014/main" id="{2651C595-6E1B-4736-8E35-0655CEB0B9C5}"/>
            </a:ext>
          </a:extLst>
        </xdr:cNvPr>
        <xdr:cNvCxnSpPr/>
      </xdr:nvCxnSpPr>
      <xdr:spPr>
        <a:xfrm flipV="1">
          <a:off x="12420600" y="13515200"/>
          <a:ext cx="746125" cy="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id="{9ABF2C38-A47D-488C-81C2-D75BD790E622}"/>
            </a:ext>
          </a:extLst>
        </xdr:cNvPr>
        <xdr:cNvSpPr/>
      </xdr:nvSpPr>
      <xdr:spPr>
        <a:xfrm>
          <a:off x="13115925"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id="{6DD989EB-AB3E-4427-AE25-1E56A215195C}"/>
            </a:ext>
          </a:extLst>
        </xdr:cNvPr>
        <xdr:cNvSpPr txBox="1"/>
      </xdr:nvSpPr>
      <xdr:spPr>
        <a:xfrm>
          <a:off x="12956686"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81547</xdr:rowOff>
    </xdr:from>
    <xdr:to>
      <xdr:col>76</xdr:col>
      <xdr:colOff>114300</xdr:colOff>
      <xdr:row>79</xdr:row>
      <xdr:rowOff>40615</xdr:rowOff>
    </xdr:to>
    <xdr:cxnSp macro="">
      <xdr:nvCxnSpPr>
        <xdr:cNvPr id="637" name="直線コネクタ 636">
          <a:extLst>
            <a:ext uri="{FF2B5EF4-FFF2-40B4-BE49-F238E27FC236}">
              <a16:creationId xmlns:a16="http://schemas.microsoft.com/office/drawing/2014/main" id="{F481F2E1-0FEB-4D57-A322-8F269A6BF3EB}"/>
            </a:ext>
          </a:extLst>
        </xdr:cNvPr>
        <xdr:cNvCxnSpPr/>
      </xdr:nvCxnSpPr>
      <xdr:spPr>
        <a:xfrm>
          <a:off x="11655425" y="13283197"/>
          <a:ext cx="765175" cy="3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id="{6DCF36F8-9196-42AA-B899-B2F6F80005A7}"/>
            </a:ext>
          </a:extLst>
        </xdr:cNvPr>
        <xdr:cNvSpPr/>
      </xdr:nvSpPr>
      <xdr:spPr>
        <a:xfrm>
          <a:off x="123698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id="{165443F0-8AF0-4B5B-A623-4F6997E37CD4}"/>
            </a:ext>
          </a:extLst>
        </xdr:cNvPr>
        <xdr:cNvSpPr txBox="1"/>
      </xdr:nvSpPr>
      <xdr:spPr>
        <a:xfrm>
          <a:off x="12214303"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81547</xdr:rowOff>
    </xdr:from>
    <xdr:to>
      <xdr:col>71</xdr:col>
      <xdr:colOff>177800</xdr:colOff>
      <xdr:row>78</xdr:row>
      <xdr:rowOff>23825</xdr:rowOff>
    </xdr:to>
    <xdr:cxnSp macro="">
      <xdr:nvCxnSpPr>
        <xdr:cNvPr id="640" name="直線コネクタ 639">
          <a:extLst>
            <a:ext uri="{FF2B5EF4-FFF2-40B4-BE49-F238E27FC236}">
              <a16:creationId xmlns:a16="http://schemas.microsoft.com/office/drawing/2014/main" id="{B5CCE00B-EE2E-4ADA-91C6-2DC47B2F72B0}"/>
            </a:ext>
          </a:extLst>
        </xdr:cNvPr>
        <xdr:cNvCxnSpPr/>
      </xdr:nvCxnSpPr>
      <xdr:spPr>
        <a:xfrm flipV="1">
          <a:off x="10899775" y="13283197"/>
          <a:ext cx="755650" cy="1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a:extLst>
            <a:ext uri="{FF2B5EF4-FFF2-40B4-BE49-F238E27FC236}">
              <a16:creationId xmlns:a16="http://schemas.microsoft.com/office/drawing/2014/main" id="{03FDF7F3-7B01-4A75-9267-81099C87FDAA}"/>
            </a:ext>
          </a:extLst>
        </xdr:cNvPr>
        <xdr:cNvSpPr/>
      </xdr:nvSpPr>
      <xdr:spPr>
        <a:xfrm>
          <a:off x="11623675" y="134786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2" name="テキスト ボックス 641">
          <a:extLst>
            <a:ext uri="{FF2B5EF4-FFF2-40B4-BE49-F238E27FC236}">
              <a16:creationId xmlns:a16="http://schemas.microsoft.com/office/drawing/2014/main" id="{97FA948B-601B-4578-800F-F60C9C9E301B}"/>
            </a:ext>
          </a:extLst>
        </xdr:cNvPr>
        <xdr:cNvSpPr txBox="1"/>
      </xdr:nvSpPr>
      <xdr:spPr>
        <a:xfrm>
          <a:off x="1146817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a:extLst>
            <a:ext uri="{FF2B5EF4-FFF2-40B4-BE49-F238E27FC236}">
              <a16:creationId xmlns:a16="http://schemas.microsoft.com/office/drawing/2014/main" id="{5B699990-3297-4157-B550-FA47FD10684A}"/>
            </a:ext>
          </a:extLst>
        </xdr:cNvPr>
        <xdr:cNvSpPr/>
      </xdr:nvSpPr>
      <xdr:spPr>
        <a:xfrm>
          <a:off x="10848975"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4" name="テキスト ボックス 643">
          <a:extLst>
            <a:ext uri="{FF2B5EF4-FFF2-40B4-BE49-F238E27FC236}">
              <a16:creationId xmlns:a16="http://schemas.microsoft.com/office/drawing/2014/main" id="{2D0A204F-C351-4C58-AB6C-C36021CA2C6B}"/>
            </a:ext>
          </a:extLst>
        </xdr:cNvPr>
        <xdr:cNvSpPr txBox="1"/>
      </xdr:nvSpPr>
      <xdr:spPr>
        <a:xfrm>
          <a:off x="1069347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552742A-1AD2-4D93-B9B4-58E34A7457C4}"/>
            </a:ext>
          </a:extLst>
        </xdr:cNvPr>
        <xdr:cNvSpPr txBox="1"/>
      </xdr:nvSpPr>
      <xdr:spPr>
        <a:xfrm>
          <a:off x="137287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FFCF7796-07E8-4A56-B000-6C3F887EF55E}"/>
            </a:ext>
          </a:extLst>
        </xdr:cNvPr>
        <xdr:cNvSpPr txBox="1"/>
      </xdr:nvSpPr>
      <xdr:spPr>
        <a:xfrm>
          <a:off x="1300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6E60A3A-208E-4508-8F9F-D62F0AB00EF8}"/>
            </a:ext>
          </a:extLst>
        </xdr:cNvPr>
        <xdr:cNvSpPr txBox="1"/>
      </xdr:nvSpPr>
      <xdr:spPr>
        <a:xfrm>
          <a:off x="12258675"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622250BE-7021-42CD-AC62-5DC9E1874496}"/>
            </a:ext>
          </a:extLst>
        </xdr:cNvPr>
        <xdr:cNvSpPr txBox="1"/>
      </xdr:nvSpPr>
      <xdr:spPr>
        <a:xfrm>
          <a:off x="114935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73483AB-07AF-4720-AD2D-05A50E3F8163}"/>
            </a:ext>
          </a:extLst>
        </xdr:cNvPr>
        <xdr:cNvSpPr txBox="1"/>
      </xdr:nvSpPr>
      <xdr:spPr>
        <a:xfrm>
          <a:off x="1073785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128905</xdr:rowOff>
    </xdr:from>
    <xdr:to>
      <xdr:col>85</xdr:col>
      <xdr:colOff>177800</xdr:colOff>
      <xdr:row>77</xdr:row>
      <xdr:rowOff>59055</xdr:rowOff>
    </xdr:to>
    <xdr:sp macro="" textlink="">
      <xdr:nvSpPr>
        <xdr:cNvPr id="650" name="楕円 649">
          <a:extLst>
            <a:ext uri="{FF2B5EF4-FFF2-40B4-BE49-F238E27FC236}">
              <a16:creationId xmlns:a16="http://schemas.microsoft.com/office/drawing/2014/main" id="{AD6E824F-3FF1-40D9-ABF3-B65EDC4C84E8}"/>
            </a:ext>
          </a:extLst>
        </xdr:cNvPr>
        <xdr:cNvSpPr/>
      </xdr:nvSpPr>
      <xdr:spPr>
        <a:xfrm>
          <a:off x="13839825" y="131591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151782</xdr:rowOff>
    </xdr:from>
    <xdr:ext cx="534377" cy="259045"/>
    <xdr:sp macro="" textlink="">
      <xdr:nvSpPr>
        <xdr:cNvPr id="651" name="災害復旧費該当値テキスト">
          <a:extLst>
            <a:ext uri="{FF2B5EF4-FFF2-40B4-BE49-F238E27FC236}">
              <a16:creationId xmlns:a16="http://schemas.microsoft.com/office/drawing/2014/main" id="{FBD4E61C-7701-422D-82A3-B064740DACE0}"/>
            </a:ext>
          </a:extLst>
        </xdr:cNvPr>
        <xdr:cNvSpPr txBox="1"/>
      </xdr:nvSpPr>
      <xdr:spPr>
        <a:xfrm>
          <a:off x="13922375" y="130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91300</xdr:rowOff>
    </xdr:from>
    <xdr:to>
      <xdr:col>81</xdr:col>
      <xdr:colOff>101600</xdr:colOff>
      <xdr:row>79</xdr:row>
      <xdr:rowOff>21450</xdr:rowOff>
    </xdr:to>
    <xdr:sp macro="" textlink="">
      <xdr:nvSpPr>
        <xdr:cNvPr id="652" name="楕円 651">
          <a:extLst>
            <a:ext uri="{FF2B5EF4-FFF2-40B4-BE49-F238E27FC236}">
              <a16:creationId xmlns:a16="http://schemas.microsoft.com/office/drawing/2014/main" id="{60C85B08-585D-412D-B737-A65506C70870}"/>
            </a:ext>
          </a:extLst>
        </xdr:cNvPr>
        <xdr:cNvSpPr/>
      </xdr:nvSpPr>
      <xdr:spPr>
        <a:xfrm>
          <a:off x="13115925" y="134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12577</xdr:rowOff>
    </xdr:from>
    <xdr:ext cx="469744" cy="259045"/>
    <xdr:sp macro="" textlink="">
      <xdr:nvSpPr>
        <xdr:cNvPr id="653" name="テキスト ボックス 652">
          <a:extLst>
            <a:ext uri="{FF2B5EF4-FFF2-40B4-BE49-F238E27FC236}">
              <a16:creationId xmlns:a16="http://schemas.microsoft.com/office/drawing/2014/main" id="{6EAEEDF6-D99F-4D31-985F-186C03BC21DA}"/>
            </a:ext>
          </a:extLst>
        </xdr:cNvPr>
        <xdr:cNvSpPr txBox="1"/>
      </xdr:nvSpPr>
      <xdr:spPr>
        <a:xfrm>
          <a:off x="12960428" y="1355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161265</xdr:rowOff>
    </xdr:from>
    <xdr:to>
      <xdr:col>76</xdr:col>
      <xdr:colOff>165100</xdr:colOff>
      <xdr:row>79</xdr:row>
      <xdr:rowOff>91415</xdr:rowOff>
    </xdr:to>
    <xdr:sp macro="" textlink="">
      <xdr:nvSpPr>
        <xdr:cNvPr id="654" name="楕円 653">
          <a:extLst>
            <a:ext uri="{FF2B5EF4-FFF2-40B4-BE49-F238E27FC236}">
              <a16:creationId xmlns:a16="http://schemas.microsoft.com/office/drawing/2014/main" id="{1A8094B0-A368-44F9-9439-58189043D33E}"/>
            </a:ext>
          </a:extLst>
        </xdr:cNvPr>
        <xdr:cNvSpPr/>
      </xdr:nvSpPr>
      <xdr:spPr>
        <a:xfrm>
          <a:off x="123698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82542</xdr:rowOff>
    </xdr:from>
    <xdr:ext cx="378565" cy="259045"/>
    <xdr:sp macro="" textlink="">
      <xdr:nvSpPr>
        <xdr:cNvPr id="655" name="テキスト ボックス 654">
          <a:extLst>
            <a:ext uri="{FF2B5EF4-FFF2-40B4-BE49-F238E27FC236}">
              <a16:creationId xmlns:a16="http://schemas.microsoft.com/office/drawing/2014/main" id="{63E1A6BA-767E-4CAE-B9BC-CB8EB33D4420}"/>
            </a:ext>
          </a:extLst>
        </xdr:cNvPr>
        <xdr:cNvSpPr txBox="1"/>
      </xdr:nvSpPr>
      <xdr:spPr>
        <a:xfrm>
          <a:off x="12259892"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30747</xdr:rowOff>
    </xdr:from>
    <xdr:to>
      <xdr:col>72</xdr:col>
      <xdr:colOff>38100</xdr:colOff>
      <xdr:row>77</xdr:row>
      <xdr:rowOff>132347</xdr:rowOff>
    </xdr:to>
    <xdr:sp macro="" textlink="">
      <xdr:nvSpPr>
        <xdr:cNvPr id="656" name="楕円 655">
          <a:extLst>
            <a:ext uri="{FF2B5EF4-FFF2-40B4-BE49-F238E27FC236}">
              <a16:creationId xmlns:a16="http://schemas.microsoft.com/office/drawing/2014/main" id="{0613A97F-5FD1-4AEC-8FD2-84B5943EE93A}"/>
            </a:ext>
          </a:extLst>
        </xdr:cNvPr>
        <xdr:cNvSpPr/>
      </xdr:nvSpPr>
      <xdr:spPr>
        <a:xfrm>
          <a:off x="11623675" y="132323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148874</xdr:rowOff>
    </xdr:from>
    <xdr:ext cx="534377" cy="259045"/>
    <xdr:sp macro="" textlink="">
      <xdr:nvSpPr>
        <xdr:cNvPr id="657" name="テキスト ボックス 656">
          <a:extLst>
            <a:ext uri="{FF2B5EF4-FFF2-40B4-BE49-F238E27FC236}">
              <a16:creationId xmlns:a16="http://schemas.microsoft.com/office/drawing/2014/main" id="{32B8B016-5160-480F-B694-6FC83A6E38F9}"/>
            </a:ext>
          </a:extLst>
        </xdr:cNvPr>
        <xdr:cNvSpPr txBox="1"/>
      </xdr:nvSpPr>
      <xdr:spPr>
        <a:xfrm>
          <a:off x="11435861" y="130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144475</xdr:rowOff>
    </xdr:from>
    <xdr:to>
      <xdr:col>67</xdr:col>
      <xdr:colOff>101600</xdr:colOff>
      <xdr:row>78</xdr:row>
      <xdr:rowOff>74625</xdr:rowOff>
    </xdr:to>
    <xdr:sp macro="" textlink="">
      <xdr:nvSpPr>
        <xdr:cNvPr id="658" name="楕円 657">
          <a:extLst>
            <a:ext uri="{FF2B5EF4-FFF2-40B4-BE49-F238E27FC236}">
              <a16:creationId xmlns:a16="http://schemas.microsoft.com/office/drawing/2014/main" id="{722FA4CD-225D-4BE9-B27A-0CD4B7169E7F}"/>
            </a:ext>
          </a:extLst>
        </xdr:cNvPr>
        <xdr:cNvSpPr/>
      </xdr:nvSpPr>
      <xdr:spPr>
        <a:xfrm>
          <a:off x="10848975" y="133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91152</xdr:rowOff>
    </xdr:from>
    <xdr:ext cx="534377" cy="259045"/>
    <xdr:sp macro="" textlink="">
      <xdr:nvSpPr>
        <xdr:cNvPr id="659" name="テキスト ボックス 658">
          <a:extLst>
            <a:ext uri="{FF2B5EF4-FFF2-40B4-BE49-F238E27FC236}">
              <a16:creationId xmlns:a16="http://schemas.microsoft.com/office/drawing/2014/main" id="{A027353C-3E01-46FA-A108-0990330F0F5F}"/>
            </a:ext>
          </a:extLst>
        </xdr:cNvPr>
        <xdr:cNvSpPr txBox="1"/>
      </xdr:nvSpPr>
      <xdr:spPr>
        <a:xfrm>
          <a:off x="10689736" y="1312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77586BDC-E3B1-4158-A6C2-F4004B4B8982}"/>
            </a:ext>
          </a:extLst>
        </xdr:cNvPr>
        <xdr:cNvSpPr/>
      </xdr:nvSpPr>
      <xdr:spPr>
        <a:xfrm>
          <a:off x="10588625" y="14287500"/>
          <a:ext cx="39814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BCF8C606-664E-452C-ABC7-660E221C1B04}"/>
            </a:ext>
          </a:extLst>
        </xdr:cNvPr>
        <xdr:cNvSpPr/>
      </xdr:nvSpPr>
      <xdr:spPr>
        <a:xfrm>
          <a:off x="10687050"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A581EF78-4797-49F9-B37A-A051B994CAFC}"/>
            </a:ext>
          </a:extLst>
        </xdr:cNvPr>
        <xdr:cNvSpPr/>
      </xdr:nvSpPr>
      <xdr:spPr>
        <a:xfrm>
          <a:off x="10687050"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4670AB1D-7123-4C38-83EB-DE6E2EB76F99}"/>
            </a:ext>
          </a:extLst>
        </xdr:cNvPr>
        <xdr:cNvSpPr/>
      </xdr:nvSpPr>
      <xdr:spPr>
        <a:xfrm>
          <a:off x="1156017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10F3B1AA-2080-48B7-9461-F1AD6AAC8C37}"/>
            </a:ext>
          </a:extLst>
        </xdr:cNvPr>
        <xdr:cNvSpPr/>
      </xdr:nvSpPr>
      <xdr:spPr>
        <a:xfrm>
          <a:off x="1156017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8216491E-FEC7-4A3A-8931-0CE2BE56CBE2}"/>
            </a:ext>
          </a:extLst>
        </xdr:cNvPr>
        <xdr:cNvSpPr/>
      </xdr:nvSpPr>
      <xdr:spPr>
        <a:xfrm>
          <a:off x="12531725" y="14630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BCAEA775-487C-40E0-9EDC-B21C5513842E}"/>
            </a:ext>
          </a:extLst>
        </xdr:cNvPr>
        <xdr:cNvSpPr/>
      </xdr:nvSpPr>
      <xdr:spPr>
        <a:xfrm>
          <a:off x="12531725" y="14833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FFEFAAB6-AF7B-45AA-A61A-127BC64C979B}"/>
            </a:ext>
          </a:extLst>
        </xdr:cNvPr>
        <xdr:cNvSpPr/>
      </xdr:nvSpPr>
      <xdr:spPr>
        <a:xfrm>
          <a:off x="10588625" y="15113000"/>
          <a:ext cx="39814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95CC5F0B-A77F-40CB-A4F9-18354FE859EA}"/>
            </a:ext>
          </a:extLst>
        </xdr:cNvPr>
        <xdr:cNvSpPr txBox="1"/>
      </xdr:nvSpPr>
      <xdr:spPr>
        <a:xfrm>
          <a:off x="105505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B83D35DB-C576-420C-9F37-A0CCDCF24D29}"/>
            </a:ext>
          </a:extLst>
        </xdr:cNvPr>
        <xdr:cNvCxnSpPr/>
      </xdr:nvCxnSpPr>
      <xdr:spPr>
        <a:xfrm>
          <a:off x="10588625" y="1739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943AEA23-C835-455F-8A7C-361005773992}"/>
            </a:ext>
          </a:extLst>
        </xdr:cNvPr>
        <xdr:cNvCxnSpPr/>
      </xdr:nvCxnSpPr>
      <xdr:spPr>
        <a:xfrm>
          <a:off x="10588625" y="16941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B598FF4-ADDD-45CD-A313-B2974BCFD2FE}"/>
            </a:ext>
          </a:extLst>
        </xdr:cNvPr>
        <xdr:cNvSpPr txBox="1"/>
      </xdr:nvSpPr>
      <xdr:spPr>
        <a:xfrm>
          <a:off x="103684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9DC97C9-656B-4595-9DBC-5D15E812F0AF}"/>
            </a:ext>
          </a:extLst>
        </xdr:cNvPr>
        <xdr:cNvCxnSpPr/>
      </xdr:nvCxnSpPr>
      <xdr:spPr>
        <a:xfrm>
          <a:off x="10588625" y="16484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80394BDD-7665-47A7-8DA0-CA7B4613B8EC}"/>
            </a:ext>
          </a:extLst>
        </xdr:cNvPr>
        <xdr:cNvSpPr txBox="1"/>
      </xdr:nvSpPr>
      <xdr:spPr>
        <a:xfrm>
          <a:off x="1007893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BB916AE9-3C57-4215-B6DB-58251C09558B}"/>
            </a:ext>
          </a:extLst>
        </xdr:cNvPr>
        <xdr:cNvCxnSpPr/>
      </xdr:nvCxnSpPr>
      <xdr:spPr>
        <a:xfrm>
          <a:off x="10588625" y="16027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53FBE70D-5F6D-4531-BF27-30B8F960F03C}"/>
            </a:ext>
          </a:extLst>
        </xdr:cNvPr>
        <xdr:cNvSpPr txBox="1"/>
      </xdr:nvSpPr>
      <xdr:spPr>
        <a:xfrm>
          <a:off x="1007893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A7777877-4AE9-49B0-89FF-B9DAEEB79621}"/>
            </a:ext>
          </a:extLst>
        </xdr:cNvPr>
        <xdr:cNvCxnSpPr/>
      </xdr:nvCxnSpPr>
      <xdr:spPr>
        <a:xfrm>
          <a:off x="10588625" y="15570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F4C8CDEF-BAC6-46FF-9FD7-409930EE4B19}"/>
            </a:ext>
          </a:extLst>
        </xdr:cNvPr>
        <xdr:cNvSpPr txBox="1"/>
      </xdr:nvSpPr>
      <xdr:spPr>
        <a:xfrm>
          <a:off x="1007893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6BB96DBC-EDDF-4E8F-9547-64A55EAF65A5}"/>
            </a:ext>
          </a:extLst>
        </xdr:cNvPr>
        <xdr:cNvCxnSpPr/>
      </xdr:nvCxnSpPr>
      <xdr:spPr>
        <a:xfrm>
          <a:off x="10588625" y="15113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B91F709B-33F9-48B0-9CC4-3D80CAE7F7A0}"/>
            </a:ext>
          </a:extLst>
        </xdr:cNvPr>
        <xdr:cNvSpPr txBox="1"/>
      </xdr:nvSpPr>
      <xdr:spPr>
        <a:xfrm>
          <a:off x="1007893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58C0405A-3029-4CDD-9E21-5FABB9A73B02}"/>
            </a:ext>
          </a:extLst>
        </xdr:cNvPr>
        <xdr:cNvSpPr/>
      </xdr:nvSpPr>
      <xdr:spPr>
        <a:xfrm>
          <a:off x="10588625" y="15113000"/>
          <a:ext cx="39814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id="{33AA36FF-2283-4B28-8A69-6C59EC8FBFB2}"/>
            </a:ext>
          </a:extLst>
        </xdr:cNvPr>
        <xdr:cNvCxnSpPr/>
      </xdr:nvCxnSpPr>
      <xdr:spPr>
        <a:xfrm flipV="1">
          <a:off x="13888720"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id="{26E0AA0C-C9EA-4DAC-97CA-64CA671BD3FA}"/>
            </a:ext>
          </a:extLst>
        </xdr:cNvPr>
        <xdr:cNvSpPr txBox="1"/>
      </xdr:nvSpPr>
      <xdr:spPr>
        <a:xfrm>
          <a:off x="13922375"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id="{0028AAF9-4CB0-490F-9737-C55CB62DAD98}"/>
            </a:ext>
          </a:extLst>
        </xdr:cNvPr>
        <xdr:cNvCxnSpPr/>
      </xdr:nvCxnSpPr>
      <xdr:spPr>
        <a:xfrm>
          <a:off x="13801725" y="168850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id="{A9D97B26-4F4D-47EA-BB79-A71F4BB4E89C}"/>
            </a:ext>
          </a:extLst>
        </xdr:cNvPr>
        <xdr:cNvSpPr txBox="1"/>
      </xdr:nvSpPr>
      <xdr:spPr>
        <a:xfrm>
          <a:off x="13922375"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id="{A4B969D7-A09D-4C32-A130-B958D705FFEB}"/>
            </a:ext>
          </a:extLst>
        </xdr:cNvPr>
        <xdr:cNvCxnSpPr/>
      </xdr:nvCxnSpPr>
      <xdr:spPr>
        <a:xfrm>
          <a:off x="13801725" y="158604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42897</xdr:rowOff>
    </xdr:from>
    <xdr:to>
      <xdr:col>85</xdr:col>
      <xdr:colOff>127000</xdr:colOff>
      <xdr:row>97</xdr:row>
      <xdr:rowOff>61720</xdr:rowOff>
    </xdr:to>
    <xdr:cxnSp macro="">
      <xdr:nvCxnSpPr>
        <xdr:cNvPr id="686" name="直線コネクタ 685">
          <a:extLst>
            <a:ext uri="{FF2B5EF4-FFF2-40B4-BE49-F238E27FC236}">
              <a16:creationId xmlns:a16="http://schemas.microsoft.com/office/drawing/2014/main" id="{EEE2BDFB-EC96-4F18-8A2C-029A97F70D67}"/>
            </a:ext>
          </a:extLst>
        </xdr:cNvPr>
        <xdr:cNvCxnSpPr/>
      </xdr:nvCxnSpPr>
      <xdr:spPr>
        <a:xfrm flipV="1">
          <a:off x="13166725" y="16673547"/>
          <a:ext cx="723900" cy="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a:extLst>
            <a:ext uri="{FF2B5EF4-FFF2-40B4-BE49-F238E27FC236}">
              <a16:creationId xmlns:a16="http://schemas.microsoft.com/office/drawing/2014/main" id="{001CA778-74D6-4F51-BCC5-19D19F404197}"/>
            </a:ext>
          </a:extLst>
        </xdr:cNvPr>
        <xdr:cNvSpPr txBox="1"/>
      </xdr:nvSpPr>
      <xdr:spPr>
        <a:xfrm>
          <a:off x="13922375"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id="{5A58D26C-FB8A-459A-A940-2E3BED160B05}"/>
            </a:ext>
          </a:extLst>
        </xdr:cNvPr>
        <xdr:cNvSpPr/>
      </xdr:nvSpPr>
      <xdr:spPr>
        <a:xfrm>
          <a:off x="13839825" y="165472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51693</xdr:rowOff>
    </xdr:from>
    <xdr:to>
      <xdr:col>81</xdr:col>
      <xdr:colOff>50800</xdr:colOff>
      <xdr:row>97</xdr:row>
      <xdr:rowOff>61720</xdr:rowOff>
    </xdr:to>
    <xdr:cxnSp macro="">
      <xdr:nvCxnSpPr>
        <xdr:cNvPr id="689" name="直線コネクタ 688">
          <a:extLst>
            <a:ext uri="{FF2B5EF4-FFF2-40B4-BE49-F238E27FC236}">
              <a16:creationId xmlns:a16="http://schemas.microsoft.com/office/drawing/2014/main" id="{0382974E-4E68-4856-9578-D7B74328F0C1}"/>
            </a:ext>
          </a:extLst>
        </xdr:cNvPr>
        <xdr:cNvCxnSpPr/>
      </xdr:nvCxnSpPr>
      <xdr:spPr>
        <a:xfrm>
          <a:off x="12420600" y="16682343"/>
          <a:ext cx="746125"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id="{BD71BFD5-EEA4-421F-871D-62206CC359C2}"/>
            </a:ext>
          </a:extLst>
        </xdr:cNvPr>
        <xdr:cNvSpPr/>
      </xdr:nvSpPr>
      <xdr:spPr>
        <a:xfrm>
          <a:off x="13115925"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id="{876775F7-428D-4250-AA9B-F30C0A69C73C}"/>
            </a:ext>
          </a:extLst>
        </xdr:cNvPr>
        <xdr:cNvSpPr txBox="1"/>
      </xdr:nvSpPr>
      <xdr:spPr>
        <a:xfrm>
          <a:off x="12956686"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51693</xdr:rowOff>
    </xdr:from>
    <xdr:to>
      <xdr:col>76</xdr:col>
      <xdr:colOff>114300</xdr:colOff>
      <xdr:row>97</xdr:row>
      <xdr:rowOff>52434</xdr:rowOff>
    </xdr:to>
    <xdr:cxnSp macro="">
      <xdr:nvCxnSpPr>
        <xdr:cNvPr id="692" name="直線コネクタ 691">
          <a:extLst>
            <a:ext uri="{FF2B5EF4-FFF2-40B4-BE49-F238E27FC236}">
              <a16:creationId xmlns:a16="http://schemas.microsoft.com/office/drawing/2014/main" id="{C5AB1DA9-8CC4-483F-AEE9-044E3FF0BFFF}"/>
            </a:ext>
          </a:extLst>
        </xdr:cNvPr>
        <xdr:cNvCxnSpPr/>
      </xdr:nvCxnSpPr>
      <xdr:spPr>
        <a:xfrm flipV="1">
          <a:off x="11655425" y="16682343"/>
          <a:ext cx="765175"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id="{BB164452-7744-4B72-AE55-9B78C71B3FAC}"/>
            </a:ext>
          </a:extLst>
        </xdr:cNvPr>
        <xdr:cNvSpPr/>
      </xdr:nvSpPr>
      <xdr:spPr>
        <a:xfrm>
          <a:off x="123698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id="{2E526C5F-1799-439B-861F-9813B251EBEF}"/>
            </a:ext>
          </a:extLst>
        </xdr:cNvPr>
        <xdr:cNvSpPr txBox="1"/>
      </xdr:nvSpPr>
      <xdr:spPr>
        <a:xfrm>
          <a:off x="12181986"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52050</xdr:rowOff>
    </xdr:from>
    <xdr:to>
      <xdr:col>71</xdr:col>
      <xdr:colOff>177800</xdr:colOff>
      <xdr:row>97</xdr:row>
      <xdr:rowOff>52434</xdr:rowOff>
    </xdr:to>
    <xdr:cxnSp macro="">
      <xdr:nvCxnSpPr>
        <xdr:cNvPr id="695" name="直線コネクタ 694">
          <a:extLst>
            <a:ext uri="{FF2B5EF4-FFF2-40B4-BE49-F238E27FC236}">
              <a16:creationId xmlns:a16="http://schemas.microsoft.com/office/drawing/2014/main" id="{701D7066-EE1E-43CB-B6EA-D6F695D39479}"/>
            </a:ext>
          </a:extLst>
        </xdr:cNvPr>
        <xdr:cNvCxnSpPr/>
      </xdr:nvCxnSpPr>
      <xdr:spPr>
        <a:xfrm>
          <a:off x="10899775" y="16682700"/>
          <a:ext cx="75565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a:extLst>
            <a:ext uri="{FF2B5EF4-FFF2-40B4-BE49-F238E27FC236}">
              <a16:creationId xmlns:a16="http://schemas.microsoft.com/office/drawing/2014/main" id="{B1B85ABD-0294-4ECF-B868-76A4AAC98C0E}"/>
            </a:ext>
          </a:extLst>
        </xdr:cNvPr>
        <xdr:cNvSpPr/>
      </xdr:nvSpPr>
      <xdr:spPr>
        <a:xfrm>
          <a:off x="11623675" y="16612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100299</xdr:rowOff>
    </xdr:from>
    <xdr:ext cx="534377" cy="259045"/>
    <xdr:sp macro="" textlink="">
      <xdr:nvSpPr>
        <xdr:cNvPr id="697" name="テキスト ボックス 696">
          <a:extLst>
            <a:ext uri="{FF2B5EF4-FFF2-40B4-BE49-F238E27FC236}">
              <a16:creationId xmlns:a16="http://schemas.microsoft.com/office/drawing/2014/main" id="{42357323-154A-4E38-B9AC-BE7999BE6C6C}"/>
            </a:ext>
          </a:extLst>
        </xdr:cNvPr>
        <xdr:cNvSpPr txBox="1"/>
      </xdr:nvSpPr>
      <xdr:spPr>
        <a:xfrm>
          <a:off x="1143586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a:extLst>
            <a:ext uri="{FF2B5EF4-FFF2-40B4-BE49-F238E27FC236}">
              <a16:creationId xmlns:a16="http://schemas.microsoft.com/office/drawing/2014/main" id="{472EE296-3F17-445D-AD51-D40ECD1D053F}"/>
            </a:ext>
          </a:extLst>
        </xdr:cNvPr>
        <xdr:cNvSpPr/>
      </xdr:nvSpPr>
      <xdr:spPr>
        <a:xfrm>
          <a:off x="10848975"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98603</xdr:rowOff>
    </xdr:from>
    <xdr:ext cx="534377" cy="259045"/>
    <xdr:sp macro="" textlink="">
      <xdr:nvSpPr>
        <xdr:cNvPr id="699" name="テキスト ボックス 698">
          <a:extLst>
            <a:ext uri="{FF2B5EF4-FFF2-40B4-BE49-F238E27FC236}">
              <a16:creationId xmlns:a16="http://schemas.microsoft.com/office/drawing/2014/main" id="{72589C2C-BF39-41B9-BBD9-13294C963C81}"/>
            </a:ext>
          </a:extLst>
        </xdr:cNvPr>
        <xdr:cNvSpPr txBox="1"/>
      </xdr:nvSpPr>
      <xdr:spPr>
        <a:xfrm>
          <a:off x="10689736"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481F4FE-BC4D-40CB-9495-3A05B12E66A0}"/>
            </a:ext>
          </a:extLst>
        </xdr:cNvPr>
        <xdr:cNvSpPr txBox="1"/>
      </xdr:nvSpPr>
      <xdr:spPr>
        <a:xfrm>
          <a:off x="137287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7DB88B5-E91A-493A-809B-0087D29B6E8C}"/>
            </a:ext>
          </a:extLst>
        </xdr:cNvPr>
        <xdr:cNvSpPr txBox="1"/>
      </xdr:nvSpPr>
      <xdr:spPr>
        <a:xfrm>
          <a:off x="1300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2215CC94-7D93-4234-BF3C-C793603279E2}"/>
            </a:ext>
          </a:extLst>
        </xdr:cNvPr>
        <xdr:cNvSpPr txBox="1"/>
      </xdr:nvSpPr>
      <xdr:spPr>
        <a:xfrm>
          <a:off x="12258675"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9BB0EA11-B88C-4B47-BB2B-A5C75766D061}"/>
            </a:ext>
          </a:extLst>
        </xdr:cNvPr>
        <xdr:cNvSpPr txBox="1"/>
      </xdr:nvSpPr>
      <xdr:spPr>
        <a:xfrm>
          <a:off x="114935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5D382D85-8967-4DBD-804F-DF5E3EBAD9E8}"/>
            </a:ext>
          </a:extLst>
        </xdr:cNvPr>
        <xdr:cNvSpPr txBox="1"/>
      </xdr:nvSpPr>
      <xdr:spPr>
        <a:xfrm>
          <a:off x="1073785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163547</xdr:rowOff>
    </xdr:from>
    <xdr:to>
      <xdr:col>85</xdr:col>
      <xdr:colOff>177800</xdr:colOff>
      <xdr:row>97</xdr:row>
      <xdr:rowOff>93697</xdr:rowOff>
    </xdr:to>
    <xdr:sp macro="" textlink="">
      <xdr:nvSpPr>
        <xdr:cNvPr id="705" name="楕円 704">
          <a:extLst>
            <a:ext uri="{FF2B5EF4-FFF2-40B4-BE49-F238E27FC236}">
              <a16:creationId xmlns:a16="http://schemas.microsoft.com/office/drawing/2014/main" id="{A45A6FEB-F1BA-4316-A32C-69CEABBDB57B}"/>
            </a:ext>
          </a:extLst>
        </xdr:cNvPr>
        <xdr:cNvSpPr/>
      </xdr:nvSpPr>
      <xdr:spPr>
        <a:xfrm>
          <a:off x="13839825" y="16622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141974</xdr:rowOff>
    </xdr:from>
    <xdr:ext cx="534377" cy="259045"/>
    <xdr:sp macro="" textlink="">
      <xdr:nvSpPr>
        <xdr:cNvPr id="706" name="公債費該当値テキスト">
          <a:extLst>
            <a:ext uri="{FF2B5EF4-FFF2-40B4-BE49-F238E27FC236}">
              <a16:creationId xmlns:a16="http://schemas.microsoft.com/office/drawing/2014/main" id="{D1C53881-614C-411E-864A-B662900E5F7D}"/>
            </a:ext>
          </a:extLst>
        </xdr:cNvPr>
        <xdr:cNvSpPr txBox="1"/>
      </xdr:nvSpPr>
      <xdr:spPr>
        <a:xfrm>
          <a:off x="13922375" y="166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10920</xdr:rowOff>
    </xdr:from>
    <xdr:to>
      <xdr:col>81</xdr:col>
      <xdr:colOff>101600</xdr:colOff>
      <xdr:row>97</xdr:row>
      <xdr:rowOff>112520</xdr:rowOff>
    </xdr:to>
    <xdr:sp macro="" textlink="">
      <xdr:nvSpPr>
        <xdr:cNvPr id="707" name="楕円 706">
          <a:extLst>
            <a:ext uri="{FF2B5EF4-FFF2-40B4-BE49-F238E27FC236}">
              <a16:creationId xmlns:a16="http://schemas.microsoft.com/office/drawing/2014/main" id="{28F64DCD-4BC6-4413-B9C4-E85F9C0C5ABB}"/>
            </a:ext>
          </a:extLst>
        </xdr:cNvPr>
        <xdr:cNvSpPr/>
      </xdr:nvSpPr>
      <xdr:spPr>
        <a:xfrm>
          <a:off x="13115925" y="16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103647</xdr:rowOff>
    </xdr:from>
    <xdr:ext cx="534377" cy="259045"/>
    <xdr:sp macro="" textlink="">
      <xdr:nvSpPr>
        <xdr:cNvPr id="708" name="テキスト ボックス 707">
          <a:extLst>
            <a:ext uri="{FF2B5EF4-FFF2-40B4-BE49-F238E27FC236}">
              <a16:creationId xmlns:a16="http://schemas.microsoft.com/office/drawing/2014/main" id="{9B5CC63F-3A9D-4DD1-B18A-5312A76D2AC6}"/>
            </a:ext>
          </a:extLst>
        </xdr:cNvPr>
        <xdr:cNvSpPr txBox="1"/>
      </xdr:nvSpPr>
      <xdr:spPr>
        <a:xfrm>
          <a:off x="12956686" y="167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xdr:rowOff>
    </xdr:from>
    <xdr:to>
      <xdr:col>76</xdr:col>
      <xdr:colOff>165100</xdr:colOff>
      <xdr:row>97</xdr:row>
      <xdr:rowOff>102493</xdr:rowOff>
    </xdr:to>
    <xdr:sp macro="" textlink="">
      <xdr:nvSpPr>
        <xdr:cNvPr id="709" name="楕円 708">
          <a:extLst>
            <a:ext uri="{FF2B5EF4-FFF2-40B4-BE49-F238E27FC236}">
              <a16:creationId xmlns:a16="http://schemas.microsoft.com/office/drawing/2014/main" id="{8F69A87F-4CEE-451E-B17F-0D6C25C10D95}"/>
            </a:ext>
          </a:extLst>
        </xdr:cNvPr>
        <xdr:cNvSpPr/>
      </xdr:nvSpPr>
      <xdr:spPr>
        <a:xfrm>
          <a:off x="12369800" y="1663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93620</xdr:rowOff>
    </xdr:from>
    <xdr:ext cx="534377" cy="259045"/>
    <xdr:sp macro="" textlink="">
      <xdr:nvSpPr>
        <xdr:cNvPr id="710" name="テキスト ボックス 709">
          <a:extLst>
            <a:ext uri="{FF2B5EF4-FFF2-40B4-BE49-F238E27FC236}">
              <a16:creationId xmlns:a16="http://schemas.microsoft.com/office/drawing/2014/main" id="{D238BE55-C1AF-4F25-8E5C-DDF74F282C7E}"/>
            </a:ext>
          </a:extLst>
        </xdr:cNvPr>
        <xdr:cNvSpPr txBox="1"/>
      </xdr:nvSpPr>
      <xdr:spPr>
        <a:xfrm>
          <a:off x="12181986" y="1672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xdr:rowOff>
    </xdr:from>
    <xdr:to>
      <xdr:col>72</xdr:col>
      <xdr:colOff>38100</xdr:colOff>
      <xdr:row>97</xdr:row>
      <xdr:rowOff>103234</xdr:rowOff>
    </xdr:to>
    <xdr:sp macro="" textlink="">
      <xdr:nvSpPr>
        <xdr:cNvPr id="711" name="楕円 710">
          <a:extLst>
            <a:ext uri="{FF2B5EF4-FFF2-40B4-BE49-F238E27FC236}">
              <a16:creationId xmlns:a16="http://schemas.microsoft.com/office/drawing/2014/main" id="{EC0C1418-6E2B-456F-AE75-ACBDF3B3D1E5}"/>
            </a:ext>
          </a:extLst>
        </xdr:cNvPr>
        <xdr:cNvSpPr/>
      </xdr:nvSpPr>
      <xdr:spPr>
        <a:xfrm>
          <a:off x="11623675" y="166322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94361</xdr:rowOff>
    </xdr:from>
    <xdr:ext cx="534377" cy="259045"/>
    <xdr:sp macro="" textlink="">
      <xdr:nvSpPr>
        <xdr:cNvPr id="712" name="テキスト ボックス 711">
          <a:extLst>
            <a:ext uri="{FF2B5EF4-FFF2-40B4-BE49-F238E27FC236}">
              <a16:creationId xmlns:a16="http://schemas.microsoft.com/office/drawing/2014/main" id="{224A5D43-60B7-4274-8DBD-3C68D6199B7F}"/>
            </a:ext>
          </a:extLst>
        </xdr:cNvPr>
        <xdr:cNvSpPr txBox="1"/>
      </xdr:nvSpPr>
      <xdr:spPr>
        <a:xfrm>
          <a:off x="11435861" y="167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1250</xdr:rowOff>
    </xdr:from>
    <xdr:to>
      <xdr:col>67</xdr:col>
      <xdr:colOff>101600</xdr:colOff>
      <xdr:row>97</xdr:row>
      <xdr:rowOff>102850</xdr:rowOff>
    </xdr:to>
    <xdr:sp macro="" textlink="">
      <xdr:nvSpPr>
        <xdr:cNvPr id="713" name="楕円 712">
          <a:extLst>
            <a:ext uri="{FF2B5EF4-FFF2-40B4-BE49-F238E27FC236}">
              <a16:creationId xmlns:a16="http://schemas.microsoft.com/office/drawing/2014/main" id="{7607292C-F512-4D2B-A705-4880516F8FC7}"/>
            </a:ext>
          </a:extLst>
        </xdr:cNvPr>
        <xdr:cNvSpPr/>
      </xdr:nvSpPr>
      <xdr:spPr>
        <a:xfrm>
          <a:off x="10848975" y="166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93977</xdr:rowOff>
    </xdr:from>
    <xdr:ext cx="534377" cy="259045"/>
    <xdr:sp macro="" textlink="">
      <xdr:nvSpPr>
        <xdr:cNvPr id="714" name="テキスト ボックス 713">
          <a:extLst>
            <a:ext uri="{FF2B5EF4-FFF2-40B4-BE49-F238E27FC236}">
              <a16:creationId xmlns:a16="http://schemas.microsoft.com/office/drawing/2014/main" id="{378B2BBD-CDC2-49EE-ADF8-555361638066}"/>
            </a:ext>
          </a:extLst>
        </xdr:cNvPr>
        <xdr:cNvSpPr txBox="1"/>
      </xdr:nvSpPr>
      <xdr:spPr>
        <a:xfrm>
          <a:off x="10689736" y="167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3C65C744-23F7-4D1F-AAED-A4E073640F78}"/>
            </a:ext>
          </a:extLst>
        </xdr:cNvPr>
        <xdr:cNvSpPr/>
      </xdr:nvSpPr>
      <xdr:spPr>
        <a:xfrm>
          <a:off x="15544800" y="4000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85732356-CB50-42F0-9D26-9107D6CC277E}"/>
            </a:ext>
          </a:extLst>
        </xdr:cNvPr>
        <xdr:cNvSpPr/>
      </xdr:nvSpPr>
      <xdr:spPr>
        <a:xfrm>
          <a:off x="156718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14F5823-0FD5-4AE2-8770-2888B00BC07B}"/>
            </a:ext>
          </a:extLst>
        </xdr:cNvPr>
        <xdr:cNvSpPr/>
      </xdr:nvSpPr>
      <xdr:spPr>
        <a:xfrm>
          <a:off x="156718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BBD4D1D1-ADA3-4961-9B07-34E6DB773390}"/>
            </a:ext>
          </a:extLst>
        </xdr:cNvPr>
        <xdr:cNvSpPr/>
      </xdr:nvSpPr>
      <xdr:spPr>
        <a:xfrm>
          <a:off x="1651635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43999F27-2947-40EF-A205-B7251C48EA59}"/>
            </a:ext>
          </a:extLst>
        </xdr:cNvPr>
        <xdr:cNvSpPr/>
      </xdr:nvSpPr>
      <xdr:spPr>
        <a:xfrm>
          <a:off x="1651635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E0EFDD98-46E2-40C3-AD79-4A7FFFF9CF48}"/>
            </a:ext>
          </a:extLst>
        </xdr:cNvPr>
        <xdr:cNvSpPr/>
      </xdr:nvSpPr>
      <xdr:spPr>
        <a:xfrm>
          <a:off x="17487900" y="4343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A42D16C7-A460-4183-B4AD-0A6D454A77D2}"/>
            </a:ext>
          </a:extLst>
        </xdr:cNvPr>
        <xdr:cNvSpPr/>
      </xdr:nvSpPr>
      <xdr:spPr>
        <a:xfrm>
          <a:off x="17487900" y="4546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7CBAC391-83E6-422A-9AA2-B49131DFDED5}"/>
            </a:ext>
          </a:extLst>
        </xdr:cNvPr>
        <xdr:cNvSpPr/>
      </xdr:nvSpPr>
      <xdr:spPr>
        <a:xfrm>
          <a:off x="15544800" y="4826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D437DB42-17BC-44D3-B566-BEE3C043CA1A}"/>
            </a:ext>
          </a:extLst>
        </xdr:cNvPr>
        <xdr:cNvSpPr txBox="1"/>
      </xdr:nvSpPr>
      <xdr:spPr>
        <a:xfrm>
          <a:off x="1553527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E24EB512-EAD2-49C1-82AD-07B6C4837E86}"/>
            </a:ext>
          </a:extLst>
        </xdr:cNvPr>
        <xdr:cNvCxnSpPr/>
      </xdr:nvCxnSpPr>
      <xdr:spPr>
        <a:xfrm>
          <a:off x="15544800" y="7112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2B8062E4-1651-48E1-8122-E634F903409A}"/>
            </a:ext>
          </a:extLst>
        </xdr:cNvPr>
        <xdr:cNvCxnSpPr/>
      </xdr:nvCxnSpPr>
      <xdr:spPr>
        <a:xfrm>
          <a:off x="15544800" y="673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838F3AA7-2B19-4A89-9BD5-8F2B294BA8AF}"/>
            </a:ext>
          </a:extLst>
        </xdr:cNvPr>
        <xdr:cNvSpPr txBox="1"/>
      </xdr:nvSpPr>
      <xdr:spPr>
        <a:xfrm>
          <a:off x="1535316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7D6C4205-A80E-4B61-89BB-B4F0FDC5300F}"/>
            </a:ext>
          </a:extLst>
        </xdr:cNvPr>
        <xdr:cNvCxnSpPr/>
      </xdr:nvCxnSpPr>
      <xdr:spPr>
        <a:xfrm>
          <a:off x="15544800" y="63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70160C97-63B0-46D2-87AA-3218B69A987C}"/>
            </a:ext>
          </a:extLst>
        </xdr:cNvPr>
        <xdr:cNvSpPr txBox="1"/>
      </xdr:nvSpPr>
      <xdr:spPr>
        <a:xfrm>
          <a:off x="1509922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1DDD51-F434-47F5-BC09-7E0BFEEE92DE}"/>
            </a:ext>
          </a:extLst>
        </xdr:cNvPr>
        <xdr:cNvCxnSpPr/>
      </xdr:nvCxnSpPr>
      <xdr:spPr>
        <a:xfrm>
          <a:off x="15544800" y="59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99C21AD7-202C-46FE-874A-976A8932274B}"/>
            </a:ext>
          </a:extLst>
        </xdr:cNvPr>
        <xdr:cNvSpPr txBox="1"/>
      </xdr:nvSpPr>
      <xdr:spPr>
        <a:xfrm>
          <a:off x="15099226"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FB079730-66C6-4482-AA8F-91B32D1F54FD}"/>
            </a:ext>
          </a:extLst>
        </xdr:cNvPr>
        <xdr:cNvCxnSpPr/>
      </xdr:nvCxnSpPr>
      <xdr:spPr>
        <a:xfrm>
          <a:off x="15544800" y="55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4AF409BD-A3C4-460A-B68E-6290234DF65D}"/>
            </a:ext>
          </a:extLst>
        </xdr:cNvPr>
        <xdr:cNvSpPr txBox="1"/>
      </xdr:nvSpPr>
      <xdr:spPr>
        <a:xfrm>
          <a:off x="15099226"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AD6345C5-AA5F-4B73-B7C0-0D33F43DD1B7}"/>
            </a:ext>
          </a:extLst>
        </xdr:cNvPr>
        <xdr:cNvCxnSpPr/>
      </xdr:nvCxnSpPr>
      <xdr:spPr>
        <a:xfrm>
          <a:off x="15544800" y="52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8EADDD93-D2EF-4891-8D9A-24EC06F14790}"/>
            </a:ext>
          </a:extLst>
        </xdr:cNvPr>
        <xdr:cNvSpPr txBox="1"/>
      </xdr:nvSpPr>
      <xdr:spPr>
        <a:xfrm>
          <a:off x="15099226"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72E41A21-F192-4158-931B-735DBE082693}"/>
            </a:ext>
          </a:extLst>
        </xdr:cNvPr>
        <xdr:cNvCxnSpPr/>
      </xdr:nvCxnSpPr>
      <xdr:spPr>
        <a:xfrm>
          <a:off x="15544800" y="48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249C4086-7626-4698-8ED9-FD40F7777141}"/>
            </a:ext>
          </a:extLst>
        </xdr:cNvPr>
        <xdr:cNvSpPr txBox="1"/>
      </xdr:nvSpPr>
      <xdr:spPr>
        <a:xfrm>
          <a:off x="15099226"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3F7363D4-E099-4AAD-A00D-4E0A967C52BC}"/>
            </a:ext>
          </a:extLst>
        </xdr:cNvPr>
        <xdr:cNvSpPr/>
      </xdr:nvSpPr>
      <xdr:spPr>
        <a:xfrm>
          <a:off x="15544800" y="4826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C614C685-91B6-4878-BE37-10EDF49C5FB9}"/>
            </a:ext>
          </a:extLst>
        </xdr:cNvPr>
        <xdr:cNvCxnSpPr/>
      </xdr:nvCxnSpPr>
      <xdr:spPr>
        <a:xfrm flipV="1">
          <a:off x="188448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id="{637C8C71-6A2E-4B7C-A05E-934934B75740}"/>
            </a:ext>
          </a:extLst>
        </xdr:cNvPr>
        <xdr:cNvSpPr txBox="1"/>
      </xdr:nvSpPr>
      <xdr:spPr>
        <a:xfrm>
          <a:off x="188976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7B11A02A-86F4-450D-BE51-FC8A53A50776}"/>
            </a:ext>
          </a:extLst>
        </xdr:cNvPr>
        <xdr:cNvCxnSpPr/>
      </xdr:nvCxnSpPr>
      <xdr:spPr>
        <a:xfrm>
          <a:off x="18786475" y="6731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id="{EC9E1651-44AB-4AF9-B870-C99D1B35947B}"/>
            </a:ext>
          </a:extLst>
        </xdr:cNvPr>
        <xdr:cNvSpPr txBox="1"/>
      </xdr:nvSpPr>
      <xdr:spPr>
        <a:xfrm>
          <a:off x="188976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id="{B255A77B-F6CC-4851-9CE7-0426F3F70858}"/>
            </a:ext>
          </a:extLst>
        </xdr:cNvPr>
        <xdr:cNvCxnSpPr/>
      </xdr:nvCxnSpPr>
      <xdr:spPr>
        <a:xfrm>
          <a:off x="18786475" y="53587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FE496312-E2D7-403F-97EC-FBECCC16EAC5}"/>
            </a:ext>
          </a:extLst>
        </xdr:cNvPr>
        <xdr:cNvCxnSpPr/>
      </xdr:nvCxnSpPr>
      <xdr:spPr>
        <a:xfrm>
          <a:off x="18132425" y="6731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id="{9303D362-1D14-4524-A46C-8D7CA2660297}"/>
            </a:ext>
          </a:extLst>
        </xdr:cNvPr>
        <xdr:cNvSpPr txBox="1"/>
      </xdr:nvSpPr>
      <xdr:spPr>
        <a:xfrm>
          <a:off x="188976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id="{B5FD5CCE-9757-47AB-A476-A553B6EEAAA3}"/>
            </a:ext>
          </a:extLst>
        </xdr:cNvPr>
        <xdr:cNvSpPr/>
      </xdr:nvSpPr>
      <xdr:spPr>
        <a:xfrm>
          <a:off x="187960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C62D5242-AF71-44E5-9DCB-46EB798EED91}"/>
            </a:ext>
          </a:extLst>
        </xdr:cNvPr>
        <xdr:cNvCxnSpPr/>
      </xdr:nvCxnSpPr>
      <xdr:spPr>
        <a:xfrm>
          <a:off x="17376775" y="6731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id="{8F1E92F6-5BD2-4545-85BE-CBF15E445EC0}"/>
            </a:ext>
          </a:extLst>
        </xdr:cNvPr>
        <xdr:cNvSpPr/>
      </xdr:nvSpPr>
      <xdr:spPr>
        <a:xfrm>
          <a:off x="18100675" y="6650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id="{BCBF2462-C2F1-41F8-8FFB-F36386AB7383}"/>
            </a:ext>
          </a:extLst>
        </xdr:cNvPr>
        <xdr:cNvSpPr txBox="1"/>
      </xdr:nvSpPr>
      <xdr:spPr>
        <a:xfrm>
          <a:off x="179717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5CBDAB67-6089-4174-9A0C-90EFEF6F1015}"/>
            </a:ext>
          </a:extLst>
        </xdr:cNvPr>
        <xdr:cNvCxnSpPr/>
      </xdr:nvCxnSpPr>
      <xdr:spPr>
        <a:xfrm>
          <a:off x="16630650" y="6731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id="{4921D504-952A-44FC-923C-39FF852235C7}"/>
            </a:ext>
          </a:extLst>
        </xdr:cNvPr>
        <xdr:cNvSpPr/>
      </xdr:nvSpPr>
      <xdr:spPr>
        <a:xfrm>
          <a:off x="17325975"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id="{1AC45EF9-0DE6-4E0D-A013-76CA64B9410F}"/>
            </a:ext>
          </a:extLst>
        </xdr:cNvPr>
        <xdr:cNvSpPr txBox="1"/>
      </xdr:nvSpPr>
      <xdr:spPr>
        <a:xfrm>
          <a:off x="1721606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5A8E85E8-F0BA-4D1D-B86D-6A66BD171BC4}"/>
            </a:ext>
          </a:extLst>
        </xdr:cNvPr>
        <xdr:cNvCxnSpPr/>
      </xdr:nvCxnSpPr>
      <xdr:spPr>
        <a:xfrm>
          <a:off x="15865475" y="6731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a:extLst>
            <a:ext uri="{FF2B5EF4-FFF2-40B4-BE49-F238E27FC236}">
              <a16:creationId xmlns:a16="http://schemas.microsoft.com/office/drawing/2014/main" id="{D7E6ED49-911B-44A6-B488-993FC7743F21}"/>
            </a:ext>
          </a:extLst>
        </xdr:cNvPr>
        <xdr:cNvSpPr/>
      </xdr:nvSpPr>
      <xdr:spPr>
        <a:xfrm>
          <a:off x="1657985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a:extLst>
            <a:ext uri="{FF2B5EF4-FFF2-40B4-BE49-F238E27FC236}">
              <a16:creationId xmlns:a16="http://schemas.microsoft.com/office/drawing/2014/main" id="{911C8D82-F0A5-474C-9E8F-C13BD5DB5943}"/>
            </a:ext>
          </a:extLst>
        </xdr:cNvPr>
        <xdr:cNvSpPr txBox="1"/>
      </xdr:nvSpPr>
      <xdr:spPr>
        <a:xfrm>
          <a:off x="16469942"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a:extLst>
            <a:ext uri="{FF2B5EF4-FFF2-40B4-BE49-F238E27FC236}">
              <a16:creationId xmlns:a16="http://schemas.microsoft.com/office/drawing/2014/main" id="{A92EB590-C302-4E6C-B98D-A380322A6D62}"/>
            </a:ext>
          </a:extLst>
        </xdr:cNvPr>
        <xdr:cNvSpPr/>
      </xdr:nvSpPr>
      <xdr:spPr>
        <a:xfrm>
          <a:off x="15833725" y="66305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a:extLst>
            <a:ext uri="{FF2B5EF4-FFF2-40B4-BE49-F238E27FC236}">
              <a16:creationId xmlns:a16="http://schemas.microsoft.com/office/drawing/2014/main" id="{000B50B8-C9BF-49A0-8444-0F126296EE66}"/>
            </a:ext>
          </a:extLst>
        </xdr:cNvPr>
        <xdr:cNvSpPr txBox="1"/>
      </xdr:nvSpPr>
      <xdr:spPr>
        <a:xfrm>
          <a:off x="156782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ABDA2E78-C52D-4CD1-920F-3059ECB5D731}"/>
            </a:ext>
          </a:extLst>
        </xdr:cNvPr>
        <xdr:cNvSpPr txBox="1"/>
      </xdr:nvSpPr>
      <xdr:spPr>
        <a:xfrm>
          <a:off x="1868487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5159B39F-F705-42E8-A2FD-7C4F94CBD346}"/>
            </a:ext>
          </a:extLst>
        </xdr:cNvPr>
        <xdr:cNvSpPr txBox="1"/>
      </xdr:nvSpPr>
      <xdr:spPr>
        <a:xfrm>
          <a:off x="179705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1E46C18-0535-4ABC-8A04-29FBD2A53050}"/>
            </a:ext>
          </a:extLst>
        </xdr:cNvPr>
        <xdr:cNvSpPr txBox="1"/>
      </xdr:nvSpPr>
      <xdr:spPr>
        <a:xfrm>
          <a:off x="172148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4B881C65-390D-426D-8B69-2FEA3A993754}"/>
            </a:ext>
          </a:extLst>
        </xdr:cNvPr>
        <xdr:cNvSpPr txBox="1"/>
      </xdr:nvSpPr>
      <xdr:spPr>
        <a:xfrm>
          <a:off x="16468725"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4ACED95D-052D-4D5D-8A63-84410EC497B1}"/>
            </a:ext>
          </a:extLst>
        </xdr:cNvPr>
        <xdr:cNvSpPr txBox="1"/>
      </xdr:nvSpPr>
      <xdr:spPr>
        <a:xfrm>
          <a:off x="1570355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F479A1A5-1D65-42B6-8B01-31F75CF0E42D}"/>
            </a:ext>
          </a:extLst>
        </xdr:cNvPr>
        <xdr:cNvSpPr/>
      </xdr:nvSpPr>
      <xdr:spPr>
        <a:xfrm>
          <a:off x="18796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id="{25E858B9-765D-482C-8816-A6E5A23345A5}"/>
            </a:ext>
          </a:extLst>
        </xdr:cNvPr>
        <xdr:cNvSpPr txBox="1"/>
      </xdr:nvSpPr>
      <xdr:spPr>
        <a:xfrm>
          <a:off x="188976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D5BED9F1-2613-4903-A559-F5CD32A7E153}"/>
            </a:ext>
          </a:extLst>
        </xdr:cNvPr>
        <xdr:cNvSpPr/>
      </xdr:nvSpPr>
      <xdr:spPr>
        <a:xfrm>
          <a:off x="181006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D63C9883-5188-4215-81F1-B7C854DCEDF7}"/>
            </a:ext>
          </a:extLst>
        </xdr:cNvPr>
        <xdr:cNvSpPr txBox="1"/>
      </xdr:nvSpPr>
      <xdr:spPr>
        <a:xfrm>
          <a:off x="180268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76071812-BF6D-4CC9-A8FA-AC0D8D9B0075}"/>
            </a:ext>
          </a:extLst>
        </xdr:cNvPr>
        <xdr:cNvSpPr/>
      </xdr:nvSpPr>
      <xdr:spPr>
        <a:xfrm>
          <a:off x="173259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4A619BA5-5002-45D8-82E1-737216709941}"/>
            </a:ext>
          </a:extLst>
        </xdr:cNvPr>
        <xdr:cNvSpPr txBox="1"/>
      </xdr:nvSpPr>
      <xdr:spPr>
        <a:xfrm>
          <a:off x="172807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C8EDA4F9-B9DE-4B5B-B503-4A621C312E66}"/>
            </a:ext>
          </a:extLst>
        </xdr:cNvPr>
        <xdr:cNvSpPr/>
      </xdr:nvSpPr>
      <xdr:spPr>
        <a:xfrm>
          <a:off x="165798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6C84230C-4436-456C-80CD-5AE28AAAC7AC}"/>
            </a:ext>
          </a:extLst>
        </xdr:cNvPr>
        <xdr:cNvSpPr txBox="1"/>
      </xdr:nvSpPr>
      <xdr:spPr>
        <a:xfrm>
          <a:off x="1651552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FC4EE5BA-D57A-43BD-9AAB-16592785DB90}"/>
            </a:ext>
          </a:extLst>
        </xdr:cNvPr>
        <xdr:cNvSpPr/>
      </xdr:nvSpPr>
      <xdr:spPr>
        <a:xfrm>
          <a:off x="1583372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8595065C-4D6E-4690-810D-D749FF9F72EF}"/>
            </a:ext>
          </a:extLst>
        </xdr:cNvPr>
        <xdr:cNvSpPr txBox="1"/>
      </xdr:nvSpPr>
      <xdr:spPr>
        <a:xfrm>
          <a:off x="15759875"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30AABF41-9E06-4161-A6F0-040FBAB7BF6E}"/>
            </a:ext>
          </a:extLst>
        </xdr:cNvPr>
        <xdr:cNvSpPr/>
      </xdr:nvSpPr>
      <xdr:spPr>
        <a:xfrm>
          <a:off x="15544800" y="7429500"/>
          <a:ext cx="4000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1723074-5F04-492F-9D6D-BE849663E920}"/>
            </a:ext>
          </a:extLst>
        </xdr:cNvPr>
        <xdr:cNvSpPr/>
      </xdr:nvSpPr>
      <xdr:spPr>
        <a:xfrm>
          <a:off x="156718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B15A30A0-0294-42B5-9227-AA36BE1E2205}"/>
            </a:ext>
          </a:extLst>
        </xdr:cNvPr>
        <xdr:cNvSpPr/>
      </xdr:nvSpPr>
      <xdr:spPr>
        <a:xfrm>
          <a:off x="156718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9E49C599-9EA2-469D-BC5B-C135C2C3BEDB}"/>
            </a:ext>
          </a:extLst>
        </xdr:cNvPr>
        <xdr:cNvSpPr/>
      </xdr:nvSpPr>
      <xdr:spPr>
        <a:xfrm>
          <a:off x="1651635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7FB09A59-A761-4854-8132-1246FA78A195}"/>
            </a:ext>
          </a:extLst>
        </xdr:cNvPr>
        <xdr:cNvSpPr/>
      </xdr:nvSpPr>
      <xdr:spPr>
        <a:xfrm>
          <a:off x="1651635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D834D466-D5F3-40F3-AC30-DA2F3313B9E5}"/>
            </a:ext>
          </a:extLst>
        </xdr:cNvPr>
        <xdr:cNvSpPr/>
      </xdr:nvSpPr>
      <xdr:spPr>
        <a:xfrm>
          <a:off x="17487900" y="7772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11678758-00B2-4019-A930-ECB34B3F5417}"/>
            </a:ext>
          </a:extLst>
        </xdr:cNvPr>
        <xdr:cNvSpPr/>
      </xdr:nvSpPr>
      <xdr:spPr>
        <a:xfrm>
          <a:off x="17487900" y="7975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CAB2D488-B8E5-478A-9572-7561E058E170}"/>
            </a:ext>
          </a:extLst>
        </xdr:cNvPr>
        <xdr:cNvSpPr/>
      </xdr:nvSpPr>
      <xdr:spPr>
        <a:xfrm>
          <a:off x="15544800" y="8255000"/>
          <a:ext cx="40005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9A900DAE-2BB4-40CD-8E97-A23D9AC37FDB}"/>
            </a:ext>
          </a:extLst>
        </xdr:cNvPr>
        <xdr:cNvSpPr txBox="1"/>
      </xdr:nvSpPr>
      <xdr:spPr>
        <a:xfrm>
          <a:off x="1553527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56F68DCB-32BF-4F2C-AA9E-046386C3CB8B}"/>
            </a:ext>
          </a:extLst>
        </xdr:cNvPr>
        <xdr:cNvCxnSpPr/>
      </xdr:nvCxnSpPr>
      <xdr:spPr>
        <a:xfrm>
          <a:off x="15544800" y="10541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67D8B859-1B8C-4482-B247-2A39CBE01E7A}"/>
            </a:ext>
          </a:extLst>
        </xdr:cNvPr>
        <xdr:cNvCxnSpPr/>
      </xdr:nvCxnSpPr>
      <xdr:spPr>
        <a:xfrm>
          <a:off x="15544800" y="1016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79980524-2938-444C-B25C-92EE0DA3E1DB}"/>
            </a:ext>
          </a:extLst>
        </xdr:cNvPr>
        <xdr:cNvSpPr txBox="1"/>
      </xdr:nvSpPr>
      <xdr:spPr>
        <a:xfrm>
          <a:off x="1535316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42713851-AF89-44CA-8C35-D4AA29A70C3A}"/>
            </a:ext>
          </a:extLst>
        </xdr:cNvPr>
        <xdr:cNvCxnSpPr/>
      </xdr:nvCxnSpPr>
      <xdr:spPr>
        <a:xfrm>
          <a:off x="15544800" y="977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a:extLst>
            <a:ext uri="{FF2B5EF4-FFF2-40B4-BE49-F238E27FC236}">
              <a16:creationId xmlns:a16="http://schemas.microsoft.com/office/drawing/2014/main" id="{047C9FE9-D9DF-4FF6-BBB8-16310E506BAE}"/>
            </a:ext>
          </a:extLst>
        </xdr:cNvPr>
        <xdr:cNvSpPr txBox="1"/>
      </xdr:nvSpPr>
      <xdr:spPr>
        <a:xfrm>
          <a:off x="1528904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3065B1B0-5C70-4583-9AEE-4D17BCC7DF9E}"/>
            </a:ext>
          </a:extLst>
        </xdr:cNvPr>
        <xdr:cNvCxnSpPr/>
      </xdr:nvCxnSpPr>
      <xdr:spPr>
        <a:xfrm>
          <a:off x="15544800" y="939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a:extLst>
            <a:ext uri="{FF2B5EF4-FFF2-40B4-BE49-F238E27FC236}">
              <a16:creationId xmlns:a16="http://schemas.microsoft.com/office/drawing/2014/main" id="{A67393F5-258D-464C-B93D-93EFC00B1360}"/>
            </a:ext>
          </a:extLst>
        </xdr:cNvPr>
        <xdr:cNvSpPr txBox="1"/>
      </xdr:nvSpPr>
      <xdr:spPr>
        <a:xfrm>
          <a:off x="1528904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C4835A08-9594-4BDC-A5F5-85DBAC5169B3}"/>
            </a:ext>
          </a:extLst>
        </xdr:cNvPr>
        <xdr:cNvCxnSpPr/>
      </xdr:nvCxnSpPr>
      <xdr:spPr>
        <a:xfrm>
          <a:off x="15544800" y="901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a:extLst>
            <a:ext uri="{FF2B5EF4-FFF2-40B4-BE49-F238E27FC236}">
              <a16:creationId xmlns:a16="http://schemas.microsoft.com/office/drawing/2014/main" id="{66EE03E7-1E1F-4F43-97FF-C4DE1391B1C7}"/>
            </a:ext>
          </a:extLst>
        </xdr:cNvPr>
        <xdr:cNvSpPr txBox="1"/>
      </xdr:nvSpPr>
      <xdr:spPr>
        <a:xfrm>
          <a:off x="1528904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88D40595-CC5F-420A-A623-18FA9C9F0321}"/>
            </a:ext>
          </a:extLst>
        </xdr:cNvPr>
        <xdr:cNvCxnSpPr/>
      </xdr:nvCxnSpPr>
      <xdr:spPr>
        <a:xfrm>
          <a:off x="15544800" y="863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a:extLst>
            <a:ext uri="{FF2B5EF4-FFF2-40B4-BE49-F238E27FC236}">
              <a16:creationId xmlns:a16="http://schemas.microsoft.com/office/drawing/2014/main" id="{C41AFD21-52CF-4548-B379-7308D6F4D1CF}"/>
            </a:ext>
          </a:extLst>
        </xdr:cNvPr>
        <xdr:cNvSpPr txBox="1"/>
      </xdr:nvSpPr>
      <xdr:spPr>
        <a:xfrm>
          <a:off x="1528904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18959630-9622-4522-95CE-7E670A0EB1B5}"/>
            </a:ext>
          </a:extLst>
        </xdr:cNvPr>
        <xdr:cNvCxnSpPr/>
      </xdr:nvCxnSpPr>
      <xdr:spPr>
        <a:xfrm>
          <a:off x="15544800" y="825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FC74AC6B-A110-489F-8ABA-B9AA4EFC1682}"/>
            </a:ext>
          </a:extLst>
        </xdr:cNvPr>
        <xdr:cNvSpPr txBox="1"/>
      </xdr:nvSpPr>
      <xdr:spPr>
        <a:xfrm>
          <a:off x="1528904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3AAF11-C975-4154-9F7D-84A7F529C388}"/>
            </a:ext>
          </a:extLst>
        </xdr:cNvPr>
        <xdr:cNvSpPr/>
      </xdr:nvSpPr>
      <xdr:spPr>
        <a:xfrm>
          <a:off x="15544800" y="8255000"/>
          <a:ext cx="40005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D8739626-0A1E-4DBA-A03E-0EF48109A23D}"/>
            </a:ext>
          </a:extLst>
        </xdr:cNvPr>
        <xdr:cNvCxnSpPr/>
      </xdr:nvCxnSpPr>
      <xdr:spPr>
        <a:xfrm>
          <a:off x="188448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a:extLst>
            <a:ext uri="{FF2B5EF4-FFF2-40B4-BE49-F238E27FC236}">
              <a16:creationId xmlns:a16="http://schemas.microsoft.com/office/drawing/2014/main" id="{043A24D3-234C-498B-84F4-66463BED4038}"/>
            </a:ext>
          </a:extLst>
        </xdr:cNvPr>
        <xdr:cNvSpPr txBox="1"/>
      </xdr:nvSpPr>
      <xdr:spPr>
        <a:xfrm>
          <a:off x="188976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44A841DB-80EA-409A-ABA8-1416C1EF4E2C}"/>
            </a:ext>
          </a:extLst>
        </xdr:cNvPr>
        <xdr:cNvCxnSpPr/>
      </xdr:nvCxnSpPr>
      <xdr:spPr>
        <a:xfrm>
          <a:off x="18786475" y="10160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a:extLst>
            <a:ext uri="{FF2B5EF4-FFF2-40B4-BE49-F238E27FC236}">
              <a16:creationId xmlns:a16="http://schemas.microsoft.com/office/drawing/2014/main" id="{A8FBA213-89D1-431C-9FFE-30321BEB35D4}"/>
            </a:ext>
          </a:extLst>
        </xdr:cNvPr>
        <xdr:cNvSpPr txBox="1"/>
      </xdr:nvSpPr>
      <xdr:spPr>
        <a:xfrm>
          <a:off x="188976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A147216C-B97E-4B47-88A7-EAC7040F423D}"/>
            </a:ext>
          </a:extLst>
        </xdr:cNvPr>
        <xdr:cNvCxnSpPr/>
      </xdr:nvCxnSpPr>
      <xdr:spPr>
        <a:xfrm>
          <a:off x="18786475" y="10160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EA856A83-B8FF-493D-B88F-B97EB7C8F087}"/>
            </a:ext>
          </a:extLst>
        </xdr:cNvPr>
        <xdr:cNvCxnSpPr/>
      </xdr:nvCxnSpPr>
      <xdr:spPr>
        <a:xfrm>
          <a:off x="18132425" y="10160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a:extLst>
            <a:ext uri="{FF2B5EF4-FFF2-40B4-BE49-F238E27FC236}">
              <a16:creationId xmlns:a16="http://schemas.microsoft.com/office/drawing/2014/main" id="{1E1F814F-6274-48AB-87D6-DCB7C77BA7CB}"/>
            </a:ext>
          </a:extLst>
        </xdr:cNvPr>
        <xdr:cNvSpPr txBox="1"/>
      </xdr:nvSpPr>
      <xdr:spPr>
        <a:xfrm>
          <a:off x="188976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a:extLst>
            <a:ext uri="{FF2B5EF4-FFF2-40B4-BE49-F238E27FC236}">
              <a16:creationId xmlns:a16="http://schemas.microsoft.com/office/drawing/2014/main" id="{BD91A39A-C951-45B5-AC4E-31E1C2F8EDE2}"/>
            </a:ext>
          </a:extLst>
        </xdr:cNvPr>
        <xdr:cNvSpPr/>
      </xdr:nvSpPr>
      <xdr:spPr>
        <a:xfrm>
          <a:off x="18796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90C39B41-DD18-463F-B610-10104E4707FF}"/>
            </a:ext>
          </a:extLst>
        </xdr:cNvPr>
        <xdr:cNvCxnSpPr/>
      </xdr:nvCxnSpPr>
      <xdr:spPr>
        <a:xfrm>
          <a:off x="17376775" y="10160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a:extLst>
            <a:ext uri="{FF2B5EF4-FFF2-40B4-BE49-F238E27FC236}">
              <a16:creationId xmlns:a16="http://schemas.microsoft.com/office/drawing/2014/main" id="{47BF008B-47C1-4B5E-B2FA-1F0C95F25421}"/>
            </a:ext>
          </a:extLst>
        </xdr:cNvPr>
        <xdr:cNvSpPr/>
      </xdr:nvSpPr>
      <xdr:spPr>
        <a:xfrm>
          <a:off x="18100675" y="10109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985BE77-11C4-4D3C-9D27-D1405556EA95}"/>
            </a:ext>
          </a:extLst>
        </xdr:cNvPr>
        <xdr:cNvSpPr txBox="1"/>
      </xdr:nvSpPr>
      <xdr:spPr>
        <a:xfrm>
          <a:off x="18026825"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6D16FE5C-549F-4830-B196-A1B8EFDCAD1F}"/>
            </a:ext>
          </a:extLst>
        </xdr:cNvPr>
        <xdr:cNvCxnSpPr/>
      </xdr:nvCxnSpPr>
      <xdr:spPr>
        <a:xfrm>
          <a:off x="16630650" y="101600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a:extLst>
            <a:ext uri="{FF2B5EF4-FFF2-40B4-BE49-F238E27FC236}">
              <a16:creationId xmlns:a16="http://schemas.microsoft.com/office/drawing/2014/main" id="{C45C2021-03DE-4BEC-9724-B29CD0016B7A}"/>
            </a:ext>
          </a:extLst>
        </xdr:cNvPr>
        <xdr:cNvSpPr/>
      </xdr:nvSpPr>
      <xdr:spPr>
        <a:xfrm>
          <a:off x="1732597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C37DDCA5-975F-4ABF-8912-BDEDCFA7C813}"/>
            </a:ext>
          </a:extLst>
        </xdr:cNvPr>
        <xdr:cNvSpPr txBox="1"/>
      </xdr:nvSpPr>
      <xdr:spPr>
        <a:xfrm>
          <a:off x="172807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1C70E6F6-D913-4B20-929E-8A1F83079FE0}"/>
            </a:ext>
          </a:extLst>
        </xdr:cNvPr>
        <xdr:cNvCxnSpPr/>
      </xdr:nvCxnSpPr>
      <xdr:spPr>
        <a:xfrm>
          <a:off x="15865475" y="101600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a:extLst>
            <a:ext uri="{FF2B5EF4-FFF2-40B4-BE49-F238E27FC236}">
              <a16:creationId xmlns:a16="http://schemas.microsoft.com/office/drawing/2014/main" id="{52FE235B-A577-4863-8882-92D87031FFB2}"/>
            </a:ext>
          </a:extLst>
        </xdr:cNvPr>
        <xdr:cNvSpPr/>
      </xdr:nvSpPr>
      <xdr:spPr>
        <a:xfrm>
          <a:off x="1657985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a:extLst>
            <a:ext uri="{FF2B5EF4-FFF2-40B4-BE49-F238E27FC236}">
              <a16:creationId xmlns:a16="http://schemas.microsoft.com/office/drawing/2014/main" id="{21E00F67-E11A-48BD-ADA3-C87772196A37}"/>
            </a:ext>
          </a:extLst>
        </xdr:cNvPr>
        <xdr:cNvSpPr txBox="1"/>
      </xdr:nvSpPr>
      <xdr:spPr>
        <a:xfrm>
          <a:off x="16502258"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a:extLst>
            <a:ext uri="{FF2B5EF4-FFF2-40B4-BE49-F238E27FC236}">
              <a16:creationId xmlns:a16="http://schemas.microsoft.com/office/drawing/2014/main" id="{BB173C14-2808-4D65-A235-49ED9287E4A3}"/>
            </a:ext>
          </a:extLst>
        </xdr:cNvPr>
        <xdr:cNvSpPr/>
      </xdr:nvSpPr>
      <xdr:spPr>
        <a:xfrm>
          <a:off x="15833725" y="10109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F122803F-C885-482B-833B-3E87FFC42645}"/>
            </a:ext>
          </a:extLst>
        </xdr:cNvPr>
        <xdr:cNvSpPr txBox="1"/>
      </xdr:nvSpPr>
      <xdr:spPr>
        <a:xfrm>
          <a:off x="15759875"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DFDE2B66-2CCB-417F-A819-CABEB6E931FC}"/>
            </a:ext>
          </a:extLst>
        </xdr:cNvPr>
        <xdr:cNvSpPr txBox="1"/>
      </xdr:nvSpPr>
      <xdr:spPr>
        <a:xfrm>
          <a:off x="1868487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FD7BA09-47A8-425F-9E15-3779BB2BAB29}"/>
            </a:ext>
          </a:extLst>
        </xdr:cNvPr>
        <xdr:cNvSpPr txBox="1"/>
      </xdr:nvSpPr>
      <xdr:spPr>
        <a:xfrm>
          <a:off x="179705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E4E5700-E8A4-481D-ABA7-98FC90621FCF}"/>
            </a:ext>
          </a:extLst>
        </xdr:cNvPr>
        <xdr:cNvSpPr txBox="1"/>
      </xdr:nvSpPr>
      <xdr:spPr>
        <a:xfrm>
          <a:off x="172148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A90EE33F-79DA-4DD9-BF58-52ECD6A775C4}"/>
            </a:ext>
          </a:extLst>
        </xdr:cNvPr>
        <xdr:cNvSpPr txBox="1"/>
      </xdr:nvSpPr>
      <xdr:spPr>
        <a:xfrm>
          <a:off x="16468725"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191948DB-C6AA-4E23-84C5-6882634CE2F1}"/>
            </a:ext>
          </a:extLst>
        </xdr:cNvPr>
        <xdr:cNvSpPr txBox="1"/>
      </xdr:nvSpPr>
      <xdr:spPr>
        <a:xfrm>
          <a:off x="1570355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6203E3F-883B-4D9C-BE95-2C420B2BB63E}"/>
            </a:ext>
          </a:extLst>
        </xdr:cNvPr>
        <xdr:cNvSpPr/>
      </xdr:nvSpPr>
      <xdr:spPr>
        <a:xfrm>
          <a:off x="18796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a:extLst>
            <a:ext uri="{FF2B5EF4-FFF2-40B4-BE49-F238E27FC236}">
              <a16:creationId xmlns:a16="http://schemas.microsoft.com/office/drawing/2014/main" id="{69AE7312-07C0-4DF5-966F-692299EE0C79}"/>
            </a:ext>
          </a:extLst>
        </xdr:cNvPr>
        <xdr:cNvSpPr txBox="1"/>
      </xdr:nvSpPr>
      <xdr:spPr>
        <a:xfrm>
          <a:off x="188976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F18FE3E2-32D1-44C7-87C0-BFDC8DA56B7B}"/>
            </a:ext>
          </a:extLst>
        </xdr:cNvPr>
        <xdr:cNvSpPr/>
      </xdr:nvSpPr>
      <xdr:spPr>
        <a:xfrm>
          <a:off x="18100675" y="10109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id="{41F00143-4B42-4AA3-8373-7088C5EB0024}"/>
            </a:ext>
          </a:extLst>
        </xdr:cNvPr>
        <xdr:cNvSpPr txBox="1"/>
      </xdr:nvSpPr>
      <xdr:spPr>
        <a:xfrm>
          <a:off x="18026825"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CAC2F0BE-9653-4672-9BC9-9547B723D762}"/>
            </a:ext>
          </a:extLst>
        </xdr:cNvPr>
        <xdr:cNvSpPr/>
      </xdr:nvSpPr>
      <xdr:spPr>
        <a:xfrm>
          <a:off x="173259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id="{F2193ECC-1CF8-4E11-9E39-2734CAFA2906}"/>
            </a:ext>
          </a:extLst>
        </xdr:cNvPr>
        <xdr:cNvSpPr txBox="1"/>
      </xdr:nvSpPr>
      <xdr:spPr>
        <a:xfrm>
          <a:off x="1728070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BE71B835-AF4E-4E63-9E04-B00382232763}"/>
            </a:ext>
          </a:extLst>
        </xdr:cNvPr>
        <xdr:cNvSpPr/>
      </xdr:nvSpPr>
      <xdr:spPr>
        <a:xfrm>
          <a:off x="1657985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691D19A6-661B-4ABA-849B-B8A3B206814F}"/>
            </a:ext>
          </a:extLst>
        </xdr:cNvPr>
        <xdr:cNvSpPr txBox="1"/>
      </xdr:nvSpPr>
      <xdr:spPr>
        <a:xfrm>
          <a:off x="16515525"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7A22E659-8EAB-400D-AE50-0D7D7374976D}"/>
            </a:ext>
          </a:extLst>
        </xdr:cNvPr>
        <xdr:cNvSpPr/>
      </xdr:nvSpPr>
      <xdr:spPr>
        <a:xfrm>
          <a:off x="15833725" y="10109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id="{A32FA2CA-BA6A-48D2-BB10-10F011E49A29}"/>
            </a:ext>
          </a:extLst>
        </xdr:cNvPr>
        <xdr:cNvSpPr txBox="1"/>
      </xdr:nvSpPr>
      <xdr:spPr>
        <a:xfrm>
          <a:off x="15759875"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D30C6B8B-5042-4167-903D-33E58B190420}"/>
            </a:ext>
          </a:extLst>
        </xdr:cNvPr>
        <xdr:cNvSpPr/>
      </xdr:nvSpPr>
      <xdr:spPr>
        <a:xfrm>
          <a:off x="647700" y="17780000"/>
          <a:ext cx="18897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4CDF805-DC50-4839-9E29-0097E872610A}"/>
            </a:ext>
          </a:extLst>
        </xdr:cNvPr>
        <xdr:cNvSpPr/>
      </xdr:nvSpPr>
      <xdr:spPr>
        <a:xfrm>
          <a:off x="647700" y="17843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70D7F23B-AF95-465D-98C0-075ADC170B62}"/>
            </a:ext>
          </a:extLst>
        </xdr:cNvPr>
        <xdr:cNvSpPr txBox="1"/>
      </xdr:nvSpPr>
      <xdr:spPr>
        <a:xfrm>
          <a:off x="673100" y="18097500"/>
          <a:ext cx="188468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昨年より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たりのコストが増えたのは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主に農林水産業費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４３，８６５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農業基盤整備促進事業（繰越）の実施により一時的に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事業の終了により減少する見込みである。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たりのコストは２９，８５０円となって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いる。これは、平成２９年</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７月、８月の豪雨により被災した農地、農業用施設、林業施設、公共土木施設の復旧事業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たりのコストが減ったのは主に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６７，１３４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旧消防本部解体事業や地方創生加速化事業（繰越）、自治体セキュリティ強化事業が完了したことにより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も事務事業の見直しによりコスト削減に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衛生費の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４６，０２９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簡易水道事業会計が水道事業会計へ統合したことにより、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減少し、類似団体平均を下回っている。今後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も事務事業の見直しによりコスト削減に努める。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70A92883-CF84-414C-972E-6C701A1C3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EB9179F-FD69-4385-9DE5-9486BC998D3D}"/>
            </a:ext>
          </a:extLst>
        </xdr:cNvPr>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604485A1-BAC6-448B-8120-9213CFE42170}"/>
            </a:ext>
          </a:extLst>
        </xdr:cNvPr>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E9A570C6-5155-4453-99B3-0D4F495399B9}"/>
            </a:ext>
          </a:extLst>
        </xdr:cNvPr>
        <xdr:cNvSpPr>
          <a:spLocks noChangeShapeType="1"/>
        </xdr:cNvSpPr>
      </xdr:nvSpPr>
      <xdr:spPr bwMode="auto">
        <a:xfrm>
          <a:off x="7524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F5EF35A-A0F4-4B41-BBC6-7AD85864D475}"/>
            </a:ext>
          </a:extLst>
        </xdr:cNvPr>
        <xdr:cNvSpPr>
          <a:spLocks noChangeArrowheads="1"/>
        </xdr:cNvSpPr>
      </xdr:nvSpPr>
      <xdr:spPr bwMode="auto">
        <a:xfrm>
          <a:off x="10001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5E3B486-20BB-4550-A670-64BB96CD5B90}"/>
            </a:ext>
          </a:extLst>
        </xdr:cNvPr>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4495E08-C6A3-4F80-AEF6-29086B383731}"/>
            </a:ext>
          </a:extLst>
        </xdr:cNvPr>
        <xdr:cNvSpPr>
          <a:spLocks noChangeArrowheads="1"/>
        </xdr:cNvSpPr>
      </xdr:nvSpPr>
      <xdr:spPr bwMode="auto">
        <a:xfrm>
          <a:off x="9620250" y="9601200"/>
          <a:ext cx="7524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412644A-FBF7-40CF-B786-C624146F155E}"/>
            </a:ext>
          </a:extLst>
        </xdr:cNvPr>
        <xdr:cNvSpPr>
          <a:spLocks noChangeArrowheads="1"/>
        </xdr:cNvSpPr>
      </xdr:nvSpPr>
      <xdr:spPr bwMode="auto">
        <a:xfrm>
          <a:off x="123825" y="123825"/>
          <a:ext cx="83058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EA4D38A-69FA-4CCB-A82C-E5A8F7B4F64C}"/>
            </a:ext>
          </a:extLst>
        </xdr:cNvPr>
        <xdr:cNvSpPr>
          <a:spLocks noChangeShapeType="1"/>
        </xdr:cNvSpPr>
      </xdr:nvSpPr>
      <xdr:spPr bwMode="auto">
        <a:xfrm>
          <a:off x="552450" y="9591675"/>
          <a:ext cx="38862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8E4E957-DCF2-45A4-8C41-E7E09A3467DA}"/>
            </a:ext>
          </a:extLst>
        </xdr:cNvPr>
        <xdr:cNvSpPr>
          <a:spLocks noChangeArrowheads="1"/>
        </xdr:cNvSpPr>
      </xdr:nvSpPr>
      <xdr:spPr bwMode="auto">
        <a:xfrm>
          <a:off x="8953500" y="285750"/>
          <a:ext cx="22479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709E315-B3B9-4279-9F99-A1C4E0D13071}"/>
            </a:ext>
          </a:extLst>
        </xdr:cNvPr>
        <xdr:cNvSpPr>
          <a:spLocks noChangeArrowheads="1"/>
        </xdr:cNvSpPr>
      </xdr:nvSpPr>
      <xdr:spPr bwMode="auto">
        <a:xfrm>
          <a:off x="11458575" y="285750"/>
          <a:ext cx="33813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9BFB0C4-8DE6-4DD4-9C95-03BD81DF2CE7}"/>
            </a:ext>
          </a:extLst>
        </xdr:cNvPr>
        <xdr:cNvSpPr txBox="1">
          <a:spLocks noChangeArrowheads="1"/>
        </xdr:cNvSpPr>
      </xdr:nvSpPr>
      <xdr:spPr bwMode="auto">
        <a:xfrm>
          <a:off x="466725" y="838200"/>
          <a:ext cx="2762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88BB88D-5B7E-4898-BE85-B4E5AFBFC123}"/>
            </a:ext>
          </a:extLst>
        </xdr:cNvPr>
        <xdr:cNvSpPr txBox="1"/>
      </xdr:nvSpPr>
      <xdr:spPr>
        <a:xfrm>
          <a:off x="9782176" y="9934575"/>
          <a:ext cx="4914899"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月、８月に発生した豪雨災害により甚大な被害が発生したことから、災害復旧事業費が大幅に増加した。そのため、一般財源が不足し、財政調整基金を取り崩して対応したことから、実質単年度収支が赤字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町税の徴収強化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による歳入の確保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と実施事業の精査により歳出抑制に努め、財政調整基金の繰入金に頼らない予算編成と実質単年収支の黒字化を目指す。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64706EF-F5C0-4572-A736-E9F25AC63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6E016A0-57B5-4EBF-A476-1A0857CCCF4D}"/>
            </a:ext>
          </a:extLst>
        </xdr:cNvPr>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DAB3317-6070-49AC-8FEA-81EC8BA752A9}"/>
            </a:ext>
          </a:extLst>
        </xdr:cNvPr>
        <xdr:cNvSpPr txBox="1">
          <a:spLocks noChangeArrowheads="1"/>
        </xdr:cNvSpPr>
      </xdr:nvSpPr>
      <xdr:spPr bwMode="auto">
        <a:xfrm>
          <a:off x="10048875" y="6924675"/>
          <a:ext cx="138112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CA1502C8-08F6-439C-8731-A5819DE4ADD1}"/>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0481B2E-7391-414F-B553-59C324B3C615}"/>
            </a:ext>
          </a:extLst>
        </xdr:cNvPr>
        <xdr:cNvSpPr>
          <a:spLocks noChangeArrowheads="1"/>
        </xdr:cNvSpPr>
      </xdr:nvSpPr>
      <xdr:spPr bwMode="auto">
        <a:xfrm>
          <a:off x="142875" y="142875"/>
          <a:ext cx="90963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F0DA16C-9874-4DD0-B187-337881406FEF}"/>
            </a:ext>
          </a:extLst>
        </xdr:cNvPr>
        <xdr:cNvSpPr>
          <a:spLocks noChangeArrowheads="1"/>
        </xdr:cNvSpPr>
      </xdr:nvSpPr>
      <xdr:spPr bwMode="auto">
        <a:xfrm>
          <a:off x="9515475" y="238125"/>
          <a:ext cx="21717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6A7C3AD-C08B-48D4-B8E9-A651CDF5EAA2}"/>
            </a:ext>
          </a:extLst>
        </xdr:cNvPr>
        <xdr:cNvSpPr>
          <a:spLocks noChangeArrowheads="1"/>
        </xdr:cNvSpPr>
      </xdr:nvSpPr>
      <xdr:spPr bwMode="auto">
        <a:xfrm>
          <a:off x="12172950" y="238125"/>
          <a:ext cx="3381375"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545ADA0-89E1-4931-AC7D-92B69F045EE1}"/>
            </a:ext>
          </a:extLst>
        </xdr:cNvPr>
        <xdr:cNvSpPr txBox="1">
          <a:spLocks noChangeArrowheads="1"/>
        </xdr:cNvSpPr>
      </xdr:nvSpPr>
      <xdr:spPr bwMode="auto">
        <a:xfrm>
          <a:off x="438150" y="657225"/>
          <a:ext cx="38862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EE2640E-FEF6-4191-8393-519286E2EE9B}"/>
            </a:ext>
          </a:extLst>
        </xdr:cNvPr>
        <xdr:cNvSpPr txBox="1"/>
      </xdr:nvSpPr>
      <xdr:spPr>
        <a:xfrm>
          <a:off x="10115550" y="7248525"/>
          <a:ext cx="5324476"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の会計において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実質収支は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黒字であ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一般会計においては、平成２９年</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７月、８月に発生した豪雨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により甚大な被害が発生したことから、災害復旧事業費が大幅に増加した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ことなどにより、黒字額は前年度と比べて減少した。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高齢化の進行に伴い、医療費、介護サービスの利用者が増となり、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特別会計、介護保険特別会計（保健事業勘定）において決算額が増加しており、一般会計からの繰出し（基準内）により黒字化している。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町税が主財源である一般会計への負担軽減を図るためにも保険料等の見直しを行うなど特別会計への基準内繰出が減少するよう、特別会計においても健全な財政運営に努める。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EE935F49-167B-4597-88F4-81237044EC29}"/>
            </a:ext>
          </a:extLst>
        </xdr:cNvPr>
        <xdr:cNvCxnSpPr/>
      </xdr:nvCxnSpPr>
      <xdr:spPr>
        <a:xfrm>
          <a:off x="438150" y="6896100"/>
          <a:ext cx="40862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C94ADD1-E1BB-4BC8-BB37-B912233E92EB}"/>
            </a:ext>
          </a:extLst>
        </xdr:cNvPr>
        <xdr:cNvSpPr/>
      </xdr:nvSpPr>
      <xdr:spPr bwMode="auto">
        <a:xfrm>
          <a:off x="5683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21D3431-C846-4E15-92A3-F72A049C82FA}"/>
            </a:ext>
          </a:extLst>
        </xdr:cNvPr>
        <xdr:cNvSpPr/>
      </xdr:nvSpPr>
      <xdr:spPr bwMode="auto">
        <a:xfrm>
          <a:off x="5683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B0A576F-BC89-4272-834F-8E30E2D50F31}"/>
            </a:ext>
          </a:extLst>
        </xdr:cNvPr>
        <xdr:cNvSpPr/>
      </xdr:nvSpPr>
      <xdr:spPr bwMode="auto">
        <a:xfrm>
          <a:off x="5683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BEC4E9A-81CE-4B08-8D53-6A32C39D5992}"/>
            </a:ext>
          </a:extLst>
        </xdr:cNvPr>
        <xdr:cNvSpPr/>
      </xdr:nvSpPr>
      <xdr:spPr bwMode="auto">
        <a:xfrm>
          <a:off x="5683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8DF9A43-E7B6-416B-8DE8-C172D3E8F378}"/>
            </a:ext>
          </a:extLst>
        </xdr:cNvPr>
        <xdr:cNvSpPr/>
      </xdr:nvSpPr>
      <xdr:spPr bwMode="auto">
        <a:xfrm>
          <a:off x="5683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A2323A68-C33D-45D2-AD89-C76C964C0680}"/>
            </a:ext>
          </a:extLst>
        </xdr:cNvPr>
        <xdr:cNvSpPr/>
      </xdr:nvSpPr>
      <xdr:spPr bwMode="auto">
        <a:xfrm>
          <a:off x="5683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2ED77D0E-CE27-4E16-B9E4-26EFE6CD932E}"/>
            </a:ext>
          </a:extLst>
        </xdr:cNvPr>
        <xdr:cNvSpPr/>
      </xdr:nvSpPr>
      <xdr:spPr bwMode="auto">
        <a:xfrm>
          <a:off x="5683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13C4DF36-6882-4465-86BE-7A73E46F9126}"/>
            </a:ext>
          </a:extLst>
        </xdr:cNvPr>
        <xdr:cNvSpPr/>
      </xdr:nvSpPr>
      <xdr:spPr bwMode="auto">
        <a:xfrm>
          <a:off x="568325"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E62B38C2-F406-4A21-A680-09B0B1BED76E}"/>
            </a:ext>
          </a:extLst>
        </xdr:cNvPr>
        <xdr:cNvSpPr/>
      </xdr:nvSpPr>
      <xdr:spPr bwMode="auto">
        <a:xfrm>
          <a:off x="5683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9A2D9842-C76D-465E-BD28-F054CA5790ED}"/>
            </a:ext>
          </a:extLst>
        </xdr:cNvPr>
        <xdr:cNvSpPr/>
      </xdr:nvSpPr>
      <xdr:spPr bwMode="auto">
        <a:xfrm>
          <a:off x="5683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81;&#20107;\R1(2019)\H29&#27770;&#31639;_&#36001;&#25919;&#29366;&#27841;&#36039;&#26009;&#38598;\H29&#27770;&#31639;_&#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68422</v>
          </cell>
          <cell r="F3">
            <v>82748</v>
          </cell>
        </row>
        <row r="5">
          <cell r="A5" t="str">
            <v xml:space="preserve"> H26</v>
          </cell>
          <cell r="D5">
            <v>97501</v>
          </cell>
          <cell r="F5">
            <v>91837</v>
          </cell>
        </row>
        <row r="7">
          <cell r="A7" t="str">
            <v xml:space="preserve"> H27</v>
          </cell>
          <cell r="D7">
            <v>74196</v>
          </cell>
          <cell r="F7">
            <v>109920</v>
          </cell>
        </row>
        <row r="9">
          <cell r="A9" t="str">
            <v xml:space="preserve"> H28</v>
          </cell>
          <cell r="D9">
            <v>27177</v>
          </cell>
          <cell r="F9">
            <v>119882</v>
          </cell>
        </row>
        <row r="11">
          <cell r="A11" t="str">
            <v xml:space="preserve"> H29</v>
          </cell>
          <cell r="D11">
            <v>37701</v>
          </cell>
          <cell r="F11">
            <v>116162</v>
          </cell>
        </row>
        <row r="18">
          <cell r="B18" t="str">
            <v>H25</v>
          </cell>
          <cell r="C18" t="str">
            <v>H26</v>
          </cell>
          <cell r="D18" t="str">
            <v>H27</v>
          </cell>
          <cell r="E18" t="str">
            <v>H28</v>
          </cell>
          <cell r="F18" t="str">
            <v>H29</v>
          </cell>
        </row>
        <row r="19">
          <cell r="A19" t="str">
            <v>実質収支額</v>
          </cell>
          <cell r="B19">
            <v>5.75</v>
          </cell>
          <cell r="C19">
            <v>6.25</v>
          </cell>
          <cell r="D19">
            <v>5.1100000000000003</v>
          </cell>
          <cell r="E19">
            <v>5.35</v>
          </cell>
          <cell r="F19">
            <v>4.91</v>
          </cell>
        </row>
        <row r="20">
          <cell r="A20" t="str">
            <v>財政調整基金残高</v>
          </cell>
          <cell r="B20">
            <v>25.01</v>
          </cell>
          <cell r="C20">
            <v>21.12</v>
          </cell>
          <cell r="D20">
            <v>22.24</v>
          </cell>
          <cell r="E20">
            <v>24.09</v>
          </cell>
          <cell r="F20">
            <v>23.94</v>
          </cell>
        </row>
        <row r="21">
          <cell r="A21" t="str">
            <v>実質単年度収支</v>
          </cell>
          <cell r="B21">
            <v>-2.13</v>
          </cell>
          <cell r="C21">
            <v>-3.85</v>
          </cell>
          <cell r="D21">
            <v>0.72</v>
          </cell>
          <cell r="E21">
            <v>1.36</v>
          </cell>
          <cell r="F21">
            <v>-1.24</v>
          </cell>
        </row>
        <row r="25">
          <cell r="B25" t="str">
            <v>H25</v>
          </cell>
          <cell r="C25">
            <v>0</v>
          </cell>
          <cell r="D25" t="str">
            <v>H26</v>
          </cell>
          <cell r="E25">
            <v>0</v>
          </cell>
          <cell r="F25" t="str">
            <v>H27</v>
          </cell>
          <cell r="G25">
            <v>0</v>
          </cell>
          <cell r="H25" t="str">
            <v>H28</v>
          </cell>
          <cell r="I25">
            <v>0</v>
          </cell>
          <cell r="J25" t="str">
            <v>H29</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0.12</v>
          </cell>
          <cell r="D27" t="e">
            <v>#N/A</v>
          </cell>
          <cell r="E27">
            <v>0.04</v>
          </cell>
          <cell r="F27" t="e">
            <v>#N/A</v>
          </cell>
          <cell r="G27">
            <v>0.05</v>
          </cell>
          <cell r="H27" t="e">
            <v>#N/A</v>
          </cell>
          <cell r="I27">
            <v>0.02</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介護保険特別会計（介護サービス事業勘定）</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v>
          </cell>
          <cell r="D30" t="e">
            <v>#N/A</v>
          </cell>
          <cell r="E30">
            <v>0</v>
          </cell>
          <cell r="F30" t="e">
            <v>#N/A</v>
          </cell>
          <cell r="G30">
            <v>0</v>
          </cell>
          <cell r="H30" t="e">
            <v>#N/A</v>
          </cell>
          <cell r="I30">
            <v>0</v>
          </cell>
          <cell r="J30" t="e">
            <v>#N/A</v>
          </cell>
          <cell r="K30">
            <v>0.01</v>
          </cell>
        </row>
        <row r="31">
          <cell r="A31" t="str">
            <v>障害認定事業特別会計</v>
          </cell>
          <cell r="B31" t="e">
            <v>#N/A</v>
          </cell>
          <cell r="C31">
            <v>0</v>
          </cell>
          <cell r="D31" t="e">
            <v>#N/A</v>
          </cell>
          <cell r="E31">
            <v>0.01</v>
          </cell>
          <cell r="F31" t="e">
            <v>#N/A</v>
          </cell>
          <cell r="G31">
            <v>0</v>
          </cell>
          <cell r="H31" t="e">
            <v>#N/A</v>
          </cell>
          <cell r="I31">
            <v>0</v>
          </cell>
          <cell r="J31" t="e">
            <v>#N/A</v>
          </cell>
          <cell r="K31">
            <v>0.01</v>
          </cell>
        </row>
        <row r="32">
          <cell r="A32" t="str">
            <v>公共下水道事業特別会計</v>
          </cell>
          <cell r="B32" t="e">
            <v>#N/A</v>
          </cell>
          <cell r="C32">
            <v>0.11</v>
          </cell>
          <cell r="D32" t="e">
            <v>#N/A</v>
          </cell>
          <cell r="E32">
            <v>0.1</v>
          </cell>
          <cell r="F32" t="e">
            <v>#N/A</v>
          </cell>
          <cell r="G32">
            <v>0.22</v>
          </cell>
          <cell r="H32" t="e">
            <v>#N/A</v>
          </cell>
          <cell r="I32">
            <v>0.08</v>
          </cell>
          <cell r="J32" t="e">
            <v>#N/A</v>
          </cell>
          <cell r="K32">
            <v>0.15</v>
          </cell>
        </row>
        <row r="33">
          <cell r="A33" t="str">
            <v>介護保険特別会計（保険事業勘定）</v>
          </cell>
          <cell r="B33" t="e">
            <v>#N/A</v>
          </cell>
          <cell r="C33">
            <v>1.65</v>
          </cell>
          <cell r="D33" t="e">
            <v>#N/A</v>
          </cell>
          <cell r="E33">
            <v>1.45</v>
          </cell>
          <cell r="F33" t="e">
            <v>#N/A</v>
          </cell>
          <cell r="G33">
            <v>0.65</v>
          </cell>
          <cell r="H33" t="e">
            <v>#N/A</v>
          </cell>
          <cell r="I33">
            <v>1.66</v>
          </cell>
          <cell r="J33" t="e">
            <v>#N/A</v>
          </cell>
          <cell r="K33">
            <v>1.7</v>
          </cell>
        </row>
        <row r="34">
          <cell r="A34" t="str">
            <v>国民健康保険特別会計</v>
          </cell>
          <cell r="B34" t="e">
            <v>#N/A</v>
          </cell>
          <cell r="C34">
            <v>1.78</v>
          </cell>
          <cell r="D34" t="e">
            <v>#N/A</v>
          </cell>
          <cell r="E34">
            <v>1.74</v>
          </cell>
          <cell r="F34" t="e">
            <v>#N/A</v>
          </cell>
          <cell r="G34">
            <v>2.2999999999999998</v>
          </cell>
          <cell r="H34" t="e">
            <v>#N/A</v>
          </cell>
          <cell r="I34">
            <v>2.4900000000000002</v>
          </cell>
          <cell r="J34" t="e">
            <v>#N/A</v>
          </cell>
          <cell r="K34">
            <v>3.25</v>
          </cell>
        </row>
        <row r="35">
          <cell r="A35" t="str">
            <v>一般会計</v>
          </cell>
          <cell r="B35" t="e">
            <v>#N/A</v>
          </cell>
          <cell r="C35">
            <v>5.73</v>
          </cell>
          <cell r="D35" t="e">
            <v>#N/A</v>
          </cell>
          <cell r="E35">
            <v>6.23</v>
          </cell>
          <cell r="F35" t="e">
            <v>#N/A</v>
          </cell>
          <cell r="G35">
            <v>5.0999999999999996</v>
          </cell>
          <cell r="H35" t="e">
            <v>#N/A</v>
          </cell>
          <cell r="I35">
            <v>5.34</v>
          </cell>
          <cell r="J35" t="e">
            <v>#N/A</v>
          </cell>
          <cell r="K35">
            <v>4.8899999999999997</v>
          </cell>
        </row>
        <row r="36">
          <cell r="A36" t="str">
            <v>水道事業会計</v>
          </cell>
          <cell r="B36" t="e">
            <v>#N/A</v>
          </cell>
          <cell r="C36">
            <v>14.29</v>
          </cell>
          <cell r="D36" t="e">
            <v>#N/A</v>
          </cell>
          <cell r="E36">
            <v>14.56</v>
          </cell>
          <cell r="F36" t="e">
            <v>#N/A</v>
          </cell>
          <cell r="G36">
            <v>14.53</v>
          </cell>
          <cell r="H36" t="e">
            <v>#N/A</v>
          </cell>
          <cell r="I36">
            <v>15.62</v>
          </cell>
          <cell r="J36" t="e">
            <v>#N/A</v>
          </cell>
          <cell r="K36">
            <v>16.54</v>
          </cell>
        </row>
        <row r="40">
          <cell r="B40" t="str">
            <v>H25</v>
          </cell>
          <cell r="C40">
            <v>0</v>
          </cell>
          <cell r="D40">
            <v>0</v>
          </cell>
          <cell r="E40" t="str">
            <v>H26</v>
          </cell>
          <cell r="F40">
            <v>0</v>
          </cell>
          <cell r="G40">
            <v>0</v>
          </cell>
          <cell r="H40" t="str">
            <v>H27</v>
          </cell>
          <cell r="I40">
            <v>0</v>
          </cell>
          <cell r="J40">
            <v>0</v>
          </cell>
          <cell r="K40" t="str">
            <v>H28</v>
          </cell>
          <cell r="L40">
            <v>0</v>
          </cell>
          <cell r="M40">
            <v>0</v>
          </cell>
          <cell r="N40" t="str">
            <v>H29</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588</v>
          </cell>
          <cell r="E42">
            <v>0</v>
          </cell>
          <cell r="F42">
            <v>0</v>
          </cell>
          <cell r="G42">
            <v>572</v>
          </cell>
          <cell r="H42">
            <v>0</v>
          </cell>
          <cell r="I42">
            <v>0</v>
          </cell>
          <cell r="J42">
            <v>576</v>
          </cell>
          <cell r="K42">
            <v>0</v>
          </cell>
          <cell r="L42">
            <v>0</v>
          </cell>
          <cell r="M42">
            <v>541</v>
          </cell>
          <cell r="N42">
            <v>0</v>
          </cell>
          <cell r="O42">
            <v>0</v>
          </cell>
          <cell r="P42">
            <v>532</v>
          </cell>
        </row>
        <row r="43">
          <cell r="A43" t="str">
            <v>一時借入金の利子</v>
          </cell>
          <cell r="B43" t="str">
            <v>-</v>
          </cell>
          <cell r="C43">
            <v>0</v>
          </cell>
          <cell r="D43">
            <v>0</v>
          </cell>
          <cell r="E43">
            <v>0</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16</v>
          </cell>
          <cell r="C44">
            <v>0</v>
          </cell>
          <cell r="D44">
            <v>0</v>
          </cell>
          <cell r="E44">
            <v>16</v>
          </cell>
          <cell r="F44">
            <v>0</v>
          </cell>
          <cell r="G44">
            <v>0</v>
          </cell>
          <cell r="H44">
            <v>1</v>
          </cell>
          <cell r="I44">
            <v>0</v>
          </cell>
          <cell r="J44">
            <v>0</v>
          </cell>
          <cell r="K44">
            <v>1</v>
          </cell>
          <cell r="L44">
            <v>0</v>
          </cell>
          <cell r="M44">
            <v>0</v>
          </cell>
          <cell r="N44">
            <v>1</v>
          </cell>
          <cell r="O44">
            <v>0</v>
          </cell>
          <cell r="P44">
            <v>0</v>
          </cell>
        </row>
        <row r="45">
          <cell r="A45" t="str">
            <v>組合等が起こした地方債の元利償還金に対する負担金等</v>
          </cell>
          <cell r="B45">
            <v>16</v>
          </cell>
          <cell r="C45">
            <v>0</v>
          </cell>
          <cell r="D45">
            <v>0</v>
          </cell>
          <cell r="E45">
            <v>16</v>
          </cell>
          <cell r="F45">
            <v>0</v>
          </cell>
          <cell r="G45">
            <v>0</v>
          </cell>
          <cell r="H45">
            <v>16</v>
          </cell>
          <cell r="I45">
            <v>0</v>
          </cell>
          <cell r="J45">
            <v>0</v>
          </cell>
          <cell r="K45">
            <v>16</v>
          </cell>
          <cell r="L45">
            <v>0</v>
          </cell>
          <cell r="M45">
            <v>0</v>
          </cell>
          <cell r="N45">
            <v>16</v>
          </cell>
          <cell r="O45">
            <v>0</v>
          </cell>
          <cell r="P45">
            <v>0</v>
          </cell>
        </row>
        <row r="46">
          <cell r="A46" t="str">
            <v>公営企業債の元利償還金に対する繰入金</v>
          </cell>
          <cell r="B46">
            <v>259</v>
          </cell>
          <cell r="C46">
            <v>0</v>
          </cell>
          <cell r="D46">
            <v>0</v>
          </cell>
          <cell r="E46">
            <v>225</v>
          </cell>
          <cell r="F46">
            <v>0</v>
          </cell>
          <cell r="G46">
            <v>0</v>
          </cell>
          <cell r="H46">
            <v>225</v>
          </cell>
          <cell r="I46">
            <v>0</v>
          </cell>
          <cell r="J46">
            <v>0</v>
          </cell>
          <cell r="K46">
            <v>202</v>
          </cell>
          <cell r="L46">
            <v>0</v>
          </cell>
          <cell r="M46">
            <v>0</v>
          </cell>
          <cell r="N46">
            <v>239</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590</v>
          </cell>
          <cell r="C49">
            <v>0</v>
          </cell>
          <cell r="D49">
            <v>0</v>
          </cell>
          <cell r="E49">
            <v>577</v>
          </cell>
          <cell r="F49">
            <v>0</v>
          </cell>
          <cell r="G49">
            <v>0</v>
          </cell>
          <cell r="H49">
            <v>567</v>
          </cell>
          <cell r="I49">
            <v>0</v>
          </cell>
          <cell r="J49">
            <v>0</v>
          </cell>
          <cell r="K49">
            <v>533</v>
          </cell>
          <cell r="L49">
            <v>0</v>
          </cell>
          <cell r="M49">
            <v>0</v>
          </cell>
          <cell r="N49">
            <v>559</v>
          </cell>
          <cell r="O49">
            <v>0</v>
          </cell>
          <cell r="P49">
            <v>0</v>
          </cell>
        </row>
        <row r="50">
          <cell r="A50" t="str">
            <v>実質公債費比率の分子</v>
          </cell>
          <cell r="B50" t="e">
            <v>#N/A</v>
          </cell>
          <cell r="C50">
            <v>293</v>
          </cell>
          <cell r="D50" t="e">
            <v>#N/A</v>
          </cell>
          <cell r="E50" t="e">
            <v>#N/A</v>
          </cell>
          <cell r="F50">
            <v>262</v>
          </cell>
          <cell r="G50" t="e">
            <v>#N/A</v>
          </cell>
          <cell r="H50" t="e">
            <v>#N/A</v>
          </cell>
          <cell r="I50">
            <v>233</v>
          </cell>
          <cell r="J50" t="e">
            <v>#N/A</v>
          </cell>
          <cell r="K50" t="e">
            <v>#N/A</v>
          </cell>
          <cell r="L50">
            <v>211</v>
          </cell>
          <cell r="M50" t="e">
            <v>#N/A</v>
          </cell>
          <cell r="N50" t="e">
            <v>#N/A</v>
          </cell>
          <cell r="O50">
            <v>283</v>
          </cell>
          <cell r="P50" t="e">
            <v>#N/A</v>
          </cell>
        </row>
        <row r="54">
          <cell r="B54" t="str">
            <v>H25</v>
          </cell>
          <cell r="C54">
            <v>0</v>
          </cell>
          <cell r="D54">
            <v>0</v>
          </cell>
          <cell r="E54" t="str">
            <v>H26</v>
          </cell>
          <cell r="F54">
            <v>0</v>
          </cell>
          <cell r="G54">
            <v>0</v>
          </cell>
          <cell r="H54" t="str">
            <v>H27</v>
          </cell>
          <cell r="I54">
            <v>0</v>
          </cell>
          <cell r="J54">
            <v>0</v>
          </cell>
          <cell r="K54" t="str">
            <v>H28</v>
          </cell>
          <cell r="L54">
            <v>0</v>
          </cell>
          <cell r="M54">
            <v>0</v>
          </cell>
          <cell r="N54" t="str">
            <v>H29</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5785</v>
          </cell>
          <cell r="E56">
            <v>0</v>
          </cell>
          <cell r="F56">
            <v>0</v>
          </cell>
          <cell r="G56">
            <v>5938</v>
          </cell>
          <cell r="H56">
            <v>0</v>
          </cell>
          <cell r="I56">
            <v>0</v>
          </cell>
          <cell r="J56">
            <v>5925</v>
          </cell>
          <cell r="K56">
            <v>0</v>
          </cell>
          <cell r="L56">
            <v>0</v>
          </cell>
          <cell r="M56">
            <v>5791</v>
          </cell>
          <cell r="N56">
            <v>0</v>
          </cell>
          <cell r="O56">
            <v>0</v>
          </cell>
          <cell r="P56">
            <v>5701</v>
          </cell>
        </row>
        <row r="57">
          <cell r="A57" t="str">
            <v>充当可能特定歳入</v>
          </cell>
          <cell r="B57">
            <v>0</v>
          </cell>
          <cell r="C57">
            <v>0</v>
          </cell>
          <cell r="D57">
            <v>14</v>
          </cell>
          <cell r="E57">
            <v>0</v>
          </cell>
          <cell r="F57">
            <v>0</v>
          </cell>
          <cell r="G57">
            <v>10</v>
          </cell>
          <cell r="H57">
            <v>0</v>
          </cell>
          <cell r="I57">
            <v>0</v>
          </cell>
          <cell r="J57">
            <v>8</v>
          </cell>
          <cell r="K57">
            <v>0</v>
          </cell>
          <cell r="L57">
            <v>0</v>
          </cell>
          <cell r="M57">
            <v>5</v>
          </cell>
          <cell r="N57">
            <v>0</v>
          </cell>
          <cell r="O57">
            <v>0</v>
          </cell>
          <cell r="P57">
            <v>2</v>
          </cell>
        </row>
        <row r="58">
          <cell r="A58" t="str">
            <v>充当可能基金</v>
          </cell>
          <cell r="B58">
            <v>0</v>
          </cell>
          <cell r="C58">
            <v>0</v>
          </cell>
          <cell r="D58">
            <v>1259</v>
          </cell>
          <cell r="E58">
            <v>0</v>
          </cell>
          <cell r="F58">
            <v>0</v>
          </cell>
          <cell r="G58">
            <v>1106</v>
          </cell>
          <cell r="H58">
            <v>0</v>
          </cell>
          <cell r="I58">
            <v>0</v>
          </cell>
          <cell r="J58">
            <v>1221</v>
          </cell>
          <cell r="K58">
            <v>0</v>
          </cell>
          <cell r="L58">
            <v>0</v>
          </cell>
          <cell r="M58">
            <v>1321</v>
          </cell>
          <cell r="N58">
            <v>0</v>
          </cell>
          <cell r="O58">
            <v>0</v>
          </cell>
          <cell r="P58">
            <v>1403</v>
          </cell>
        </row>
        <row r="59">
          <cell r="A59" t="str">
            <v>組合等連結実質赤字額負担見込額</v>
          </cell>
          <cell r="B59">
            <v>4</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1385</v>
          </cell>
          <cell r="C62">
            <v>0</v>
          </cell>
          <cell r="D62">
            <v>0</v>
          </cell>
          <cell r="E62">
            <v>1275</v>
          </cell>
          <cell r="F62">
            <v>0</v>
          </cell>
          <cell r="G62">
            <v>0</v>
          </cell>
          <cell r="H62">
            <v>1122</v>
          </cell>
          <cell r="I62">
            <v>0</v>
          </cell>
          <cell r="J62">
            <v>0</v>
          </cell>
          <cell r="K62">
            <v>1102</v>
          </cell>
          <cell r="L62">
            <v>0</v>
          </cell>
          <cell r="M62">
            <v>0</v>
          </cell>
          <cell r="N62">
            <v>954</v>
          </cell>
          <cell r="O62">
            <v>0</v>
          </cell>
          <cell r="P62">
            <v>0</v>
          </cell>
        </row>
        <row r="63">
          <cell r="A63" t="str">
            <v>組合等負担等見込額</v>
          </cell>
          <cell r="B63">
            <v>251</v>
          </cell>
          <cell r="C63">
            <v>0</v>
          </cell>
          <cell r="D63">
            <v>0</v>
          </cell>
          <cell r="E63">
            <v>224</v>
          </cell>
          <cell r="F63">
            <v>0</v>
          </cell>
          <cell r="G63">
            <v>0</v>
          </cell>
          <cell r="H63">
            <v>197</v>
          </cell>
          <cell r="I63">
            <v>0</v>
          </cell>
          <cell r="J63">
            <v>0</v>
          </cell>
          <cell r="K63">
            <v>169</v>
          </cell>
          <cell r="L63">
            <v>0</v>
          </cell>
          <cell r="M63">
            <v>0</v>
          </cell>
          <cell r="N63">
            <v>141</v>
          </cell>
          <cell r="O63">
            <v>0</v>
          </cell>
          <cell r="P63">
            <v>0</v>
          </cell>
        </row>
        <row r="64">
          <cell r="A64" t="str">
            <v>公営企業債等繰入見込額</v>
          </cell>
          <cell r="B64">
            <v>3384</v>
          </cell>
          <cell r="C64">
            <v>0</v>
          </cell>
          <cell r="D64">
            <v>0</v>
          </cell>
          <cell r="E64">
            <v>3271</v>
          </cell>
          <cell r="F64">
            <v>0</v>
          </cell>
          <cell r="G64">
            <v>0</v>
          </cell>
          <cell r="H64">
            <v>3121</v>
          </cell>
          <cell r="I64">
            <v>0</v>
          </cell>
          <cell r="J64">
            <v>0</v>
          </cell>
          <cell r="K64">
            <v>2932</v>
          </cell>
          <cell r="L64">
            <v>0</v>
          </cell>
          <cell r="M64">
            <v>0</v>
          </cell>
          <cell r="N64">
            <v>2894</v>
          </cell>
          <cell r="O64">
            <v>0</v>
          </cell>
          <cell r="P64">
            <v>0</v>
          </cell>
        </row>
        <row r="65">
          <cell r="A65" t="str">
            <v>債務負担行為に基づく支出予定額</v>
          </cell>
          <cell r="B65">
            <v>15</v>
          </cell>
          <cell r="C65">
            <v>0</v>
          </cell>
          <cell r="D65">
            <v>0</v>
          </cell>
          <cell r="E65" t="str">
            <v>-</v>
          </cell>
          <cell r="F65">
            <v>0</v>
          </cell>
          <cell r="G65">
            <v>0</v>
          </cell>
          <cell r="H65" t="str">
            <v>-</v>
          </cell>
          <cell r="I65">
            <v>0</v>
          </cell>
          <cell r="J65">
            <v>0</v>
          </cell>
          <cell r="K65" t="str">
            <v>-</v>
          </cell>
          <cell r="L65">
            <v>0</v>
          </cell>
          <cell r="M65">
            <v>0</v>
          </cell>
          <cell r="N65">
            <v>3</v>
          </cell>
          <cell r="O65">
            <v>0</v>
          </cell>
          <cell r="P65">
            <v>0</v>
          </cell>
        </row>
        <row r="66">
          <cell r="A66" t="str">
            <v>一般会計等に係る地方債の現在高</v>
          </cell>
          <cell r="B66">
            <v>5527</v>
          </cell>
          <cell r="C66">
            <v>0</v>
          </cell>
          <cell r="D66">
            <v>0</v>
          </cell>
          <cell r="E66">
            <v>5730</v>
          </cell>
          <cell r="F66">
            <v>0</v>
          </cell>
          <cell r="G66">
            <v>0</v>
          </cell>
          <cell r="H66">
            <v>5984</v>
          </cell>
          <cell r="I66">
            <v>0</v>
          </cell>
          <cell r="J66">
            <v>0</v>
          </cell>
          <cell r="K66">
            <v>5845</v>
          </cell>
          <cell r="L66">
            <v>0</v>
          </cell>
          <cell r="M66">
            <v>0</v>
          </cell>
          <cell r="N66">
            <v>5755</v>
          </cell>
          <cell r="O66">
            <v>0</v>
          </cell>
          <cell r="P66">
            <v>0</v>
          </cell>
        </row>
        <row r="67">
          <cell r="A67" t="str">
            <v>将来負担比率の分子</v>
          </cell>
          <cell r="B67" t="e">
            <v>#N/A</v>
          </cell>
          <cell r="C67">
            <v>3507</v>
          </cell>
          <cell r="D67" t="e">
            <v>#N/A</v>
          </cell>
          <cell r="E67" t="e">
            <v>#N/A</v>
          </cell>
          <cell r="F67">
            <v>3446</v>
          </cell>
          <cell r="G67" t="e">
            <v>#N/A</v>
          </cell>
          <cell r="H67" t="e">
            <v>#N/A</v>
          </cell>
          <cell r="I67">
            <v>3270</v>
          </cell>
          <cell r="J67" t="e">
            <v>#N/A</v>
          </cell>
          <cell r="K67" t="e">
            <v>#N/A</v>
          </cell>
          <cell r="L67">
            <v>2931</v>
          </cell>
          <cell r="M67" t="e">
            <v>#N/A</v>
          </cell>
          <cell r="N67" t="e">
            <v>#N/A</v>
          </cell>
          <cell r="O67">
            <v>2641</v>
          </cell>
          <cell r="P67" t="e">
            <v>#N/A</v>
          </cell>
        </row>
        <row r="71">
          <cell r="B71" t="str">
            <v>H27</v>
          </cell>
          <cell r="C71" t="str">
            <v>H28</v>
          </cell>
          <cell r="D71" t="str">
            <v>H29</v>
          </cell>
        </row>
        <row r="72">
          <cell r="A72" t="str">
            <v>財政調整基金</v>
          </cell>
          <cell r="B72">
            <v>828</v>
          </cell>
          <cell r="C72">
            <v>873</v>
          </cell>
          <cell r="D72">
            <v>849</v>
          </cell>
        </row>
        <row r="73">
          <cell r="A73" t="str">
            <v>減債基金</v>
          </cell>
          <cell r="B73">
            <v>2</v>
          </cell>
          <cell r="C73">
            <v>2</v>
          </cell>
          <cell r="D73">
            <v>2</v>
          </cell>
        </row>
        <row r="74">
          <cell r="A74" t="str">
            <v>その他特定目的基金</v>
          </cell>
          <cell r="B74">
            <v>470</v>
          </cell>
          <cell r="C74">
            <v>575</v>
          </cell>
          <cell r="D74">
            <v>631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5718485</v>
      </c>
      <c r="BO4" s="441"/>
      <c r="BP4" s="441"/>
      <c r="BQ4" s="441"/>
      <c r="BR4" s="441"/>
      <c r="BS4" s="441"/>
      <c r="BT4" s="441"/>
      <c r="BU4" s="442"/>
      <c r="BV4" s="440">
        <v>5492356</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5535134</v>
      </c>
      <c r="BO5" s="446"/>
      <c r="BP5" s="446"/>
      <c r="BQ5" s="446"/>
      <c r="BR5" s="446"/>
      <c r="BS5" s="446"/>
      <c r="BT5" s="446"/>
      <c r="BU5" s="447"/>
      <c r="BV5" s="445">
        <v>5286320</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91.1</v>
      </c>
      <c r="DC5" s="416"/>
      <c r="DD5" s="416"/>
      <c r="DE5" s="416"/>
      <c r="DF5" s="416"/>
      <c r="DG5" s="416"/>
      <c r="DH5" s="416"/>
      <c r="DI5" s="417"/>
      <c r="DJ5" s="165"/>
      <c r="DK5" s="165"/>
      <c r="DL5" s="165"/>
      <c r="DM5" s="165"/>
      <c r="DN5" s="165"/>
      <c r="DO5" s="165"/>
    </row>
    <row r="6" spans="1:119" ht="18.75" customHeight="1" x14ac:dyDescent="0.15">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183351</v>
      </c>
      <c r="BO6" s="446"/>
      <c r="BP6" s="446"/>
      <c r="BQ6" s="446"/>
      <c r="BR6" s="446"/>
      <c r="BS6" s="446"/>
      <c r="BT6" s="446"/>
      <c r="BU6" s="447"/>
      <c r="BV6" s="445">
        <v>206036</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98.8</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86</v>
      </c>
      <c r="AV7" s="503"/>
      <c r="AW7" s="503"/>
      <c r="AX7" s="503"/>
      <c r="AY7" s="425" t="s">
        <v>97</v>
      </c>
      <c r="AZ7" s="426"/>
      <c r="BA7" s="426"/>
      <c r="BB7" s="426"/>
      <c r="BC7" s="426"/>
      <c r="BD7" s="426"/>
      <c r="BE7" s="426"/>
      <c r="BF7" s="426"/>
      <c r="BG7" s="426"/>
      <c r="BH7" s="426"/>
      <c r="BI7" s="426"/>
      <c r="BJ7" s="426"/>
      <c r="BK7" s="426"/>
      <c r="BL7" s="426"/>
      <c r="BM7" s="427"/>
      <c r="BN7" s="445">
        <v>9105</v>
      </c>
      <c r="BO7" s="446"/>
      <c r="BP7" s="446"/>
      <c r="BQ7" s="446"/>
      <c r="BR7" s="446"/>
      <c r="BS7" s="446"/>
      <c r="BT7" s="446"/>
      <c r="BU7" s="447"/>
      <c r="BV7" s="445">
        <v>12041</v>
      </c>
      <c r="BW7" s="446"/>
      <c r="BX7" s="446"/>
      <c r="BY7" s="446"/>
      <c r="BZ7" s="446"/>
      <c r="CA7" s="446"/>
      <c r="CB7" s="446"/>
      <c r="CC7" s="447"/>
      <c r="CD7" s="454" t="s">
        <v>98</v>
      </c>
      <c r="CE7" s="455"/>
      <c r="CF7" s="455"/>
      <c r="CG7" s="455"/>
      <c r="CH7" s="455"/>
      <c r="CI7" s="455"/>
      <c r="CJ7" s="455"/>
      <c r="CK7" s="455"/>
      <c r="CL7" s="455"/>
      <c r="CM7" s="455"/>
      <c r="CN7" s="455"/>
      <c r="CO7" s="455"/>
      <c r="CP7" s="455"/>
      <c r="CQ7" s="455"/>
      <c r="CR7" s="455"/>
      <c r="CS7" s="456"/>
      <c r="CT7" s="445">
        <v>3546346</v>
      </c>
      <c r="CU7" s="446"/>
      <c r="CV7" s="446"/>
      <c r="CW7" s="446"/>
      <c r="CX7" s="446"/>
      <c r="CY7" s="446"/>
      <c r="CZ7" s="446"/>
      <c r="DA7" s="447"/>
      <c r="DB7" s="445">
        <v>3624335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99</v>
      </c>
      <c r="AN8" s="419"/>
      <c r="AO8" s="419"/>
      <c r="AP8" s="419"/>
      <c r="AQ8" s="419"/>
      <c r="AR8" s="419"/>
      <c r="AS8" s="419"/>
      <c r="AT8" s="420"/>
      <c r="AU8" s="502" t="s">
        <v>86</v>
      </c>
      <c r="AV8" s="503"/>
      <c r="AW8" s="503"/>
      <c r="AX8" s="503"/>
      <c r="AY8" s="425" t="s">
        <v>100</v>
      </c>
      <c r="AZ8" s="426"/>
      <c r="BA8" s="426"/>
      <c r="BB8" s="426"/>
      <c r="BC8" s="426"/>
      <c r="BD8" s="426"/>
      <c r="BE8" s="426"/>
      <c r="BF8" s="426"/>
      <c r="BG8" s="426"/>
      <c r="BH8" s="426"/>
      <c r="BI8" s="426"/>
      <c r="BJ8" s="426"/>
      <c r="BK8" s="426"/>
      <c r="BL8" s="426"/>
      <c r="BM8" s="427"/>
      <c r="BN8" s="445">
        <v>174246</v>
      </c>
      <c r="BO8" s="446"/>
      <c r="BP8" s="446"/>
      <c r="BQ8" s="446"/>
      <c r="BR8" s="446"/>
      <c r="BS8" s="446"/>
      <c r="BT8" s="446"/>
      <c r="BU8" s="447"/>
      <c r="BV8" s="445">
        <v>193995</v>
      </c>
      <c r="BW8" s="446"/>
      <c r="BX8" s="446"/>
      <c r="BY8" s="446"/>
      <c r="BZ8" s="446"/>
      <c r="CA8" s="446"/>
      <c r="CB8" s="446"/>
      <c r="CC8" s="447"/>
      <c r="CD8" s="454" t="s">
        <v>101</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0.25</v>
      </c>
      <c r="DC8" s="559"/>
      <c r="DD8" s="559"/>
      <c r="DE8" s="559"/>
      <c r="DF8" s="559"/>
      <c r="DG8" s="559"/>
      <c r="DH8" s="559"/>
      <c r="DI8" s="560"/>
      <c r="DJ8" s="165"/>
      <c r="DK8" s="165"/>
      <c r="DL8" s="165"/>
      <c r="DM8" s="165"/>
      <c r="DN8" s="165"/>
      <c r="DO8" s="165"/>
    </row>
    <row r="9" spans="1:119" ht="18.75" customHeight="1" thickBot="1" x14ac:dyDescent="0.2">
      <c r="A9" s="166"/>
      <c r="B9" s="584" t="s">
        <v>102</v>
      </c>
      <c r="C9" s="585"/>
      <c r="D9" s="585"/>
      <c r="E9" s="585"/>
      <c r="F9" s="585"/>
      <c r="G9" s="585"/>
      <c r="H9" s="585"/>
      <c r="I9" s="585"/>
      <c r="J9" s="585"/>
      <c r="K9" s="508"/>
      <c r="L9" s="586" t="s">
        <v>103</v>
      </c>
      <c r="M9" s="587"/>
      <c r="N9" s="587"/>
      <c r="O9" s="587"/>
      <c r="P9" s="587"/>
      <c r="Q9" s="588"/>
      <c r="R9" s="589">
        <v>9463</v>
      </c>
      <c r="S9" s="590"/>
      <c r="T9" s="590"/>
      <c r="U9" s="590"/>
      <c r="V9" s="591"/>
      <c r="W9" s="524" t="s">
        <v>104</v>
      </c>
      <c r="X9" s="525"/>
      <c r="Y9" s="525"/>
      <c r="Z9" s="525"/>
      <c r="AA9" s="525"/>
      <c r="AB9" s="525"/>
      <c r="AC9" s="525"/>
      <c r="AD9" s="525"/>
      <c r="AE9" s="525"/>
      <c r="AF9" s="525"/>
      <c r="AG9" s="525"/>
      <c r="AH9" s="525"/>
      <c r="AI9" s="525"/>
      <c r="AJ9" s="525"/>
      <c r="AK9" s="525"/>
      <c r="AL9" s="592"/>
      <c r="AM9" s="514" t="s">
        <v>105</v>
      </c>
      <c r="AN9" s="419"/>
      <c r="AO9" s="419"/>
      <c r="AP9" s="419"/>
      <c r="AQ9" s="419"/>
      <c r="AR9" s="419"/>
      <c r="AS9" s="419"/>
      <c r="AT9" s="420"/>
      <c r="AU9" s="502" t="s">
        <v>86</v>
      </c>
      <c r="AV9" s="503"/>
      <c r="AW9" s="503"/>
      <c r="AX9" s="503"/>
      <c r="AY9" s="425" t="s">
        <v>106</v>
      </c>
      <c r="AZ9" s="426"/>
      <c r="BA9" s="426"/>
      <c r="BB9" s="426"/>
      <c r="BC9" s="426"/>
      <c r="BD9" s="426"/>
      <c r="BE9" s="426"/>
      <c r="BF9" s="426"/>
      <c r="BG9" s="426"/>
      <c r="BH9" s="426"/>
      <c r="BI9" s="426"/>
      <c r="BJ9" s="426"/>
      <c r="BK9" s="426"/>
      <c r="BL9" s="426"/>
      <c r="BM9" s="427"/>
      <c r="BN9" s="445">
        <v>-19749</v>
      </c>
      <c r="BO9" s="446"/>
      <c r="BP9" s="446"/>
      <c r="BQ9" s="446"/>
      <c r="BR9" s="446"/>
      <c r="BS9" s="446"/>
      <c r="BT9" s="446"/>
      <c r="BU9" s="447"/>
      <c r="BV9" s="445">
        <v>3994</v>
      </c>
      <c r="BW9" s="446"/>
      <c r="BX9" s="446"/>
      <c r="BY9" s="446"/>
      <c r="BZ9" s="446"/>
      <c r="CA9" s="446"/>
      <c r="CB9" s="446"/>
      <c r="CC9" s="447"/>
      <c r="CD9" s="454" t="s">
        <v>107</v>
      </c>
      <c r="CE9" s="455"/>
      <c r="CF9" s="455"/>
      <c r="CG9" s="455"/>
      <c r="CH9" s="455"/>
      <c r="CI9" s="455"/>
      <c r="CJ9" s="455"/>
      <c r="CK9" s="455"/>
      <c r="CL9" s="455"/>
      <c r="CM9" s="455"/>
      <c r="CN9" s="455"/>
      <c r="CO9" s="455"/>
      <c r="CP9" s="455"/>
      <c r="CQ9" s="455"/>
      <c r="CR9" s="455"/>
      <c r="CS9" s="456"/>
      <c r="CT9" s="415">
        <v>13.2</v>
      </c>
      <c r="CU9" s="416"/>
      <c r="CV9" s="416"/>
      <c r="CW9" s="416"/>
      <c r="CX9" s="416"/>
      <c r="CY9" s="416"/>
      <c r="CZ9" s="416"/>
      <c r="DA9" s="417"/>
      <c r="DB9" s="415">
        <v>12.5</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108</v>
      </c>
      <c r="M10" s="419"/>
      <c r="N10" s="419"/>
      <c r="O10" s="419"/>
      <c r="P10" s="419"/>
      <c r="Q10" s="420"/>
      <c r="R10" s="421">
        <v>10516</v>
      </c>
      <c r="S10" s="422"/>
      <c r="T10" s="422"/>
      <c r="U10" s="422"/>
      <c r="V10" s="424"/>
      <c r="W10" s="593"/>
      <c r="X10" s="407"/>
      <c r="Y10" s="407"/>
      <c r="Z10" s="407"/>
      <c r="AA10" s="407"/>
      <c r="AB10" s="407"/>
      <c r="AC10" s="407"/>
      <c r="AD10" s="407"/>
      <c r="AE10" s="407"/>
      <c r="AF10" s="407"/>
      <c r="AG10" s="407"/>
      <c r="AH10" s="407"/>
      <c r="AI10" s="407"/>
      <c r="AJ10" s="407"/>
      <c r="AK10" s="407"/>
      <c r="AL10" s="594"/>
      <c r="AM10" s="514" t="s">
        <v>109</v>
      </c>
      <c r="AN10" s="419"/>
      <c r="AO10" s="419"/>
      <c r="AP10" s="419"/>
      <c r="AQ10" s="419"/>
      <c r="AR10" s="419"/>
      <c r="AS10" s="419"/>
      <c r="AT10" s="420"/>
      <c r="AU10" s="502" t="s">
        <v>110</v>
      </c>
      <c r="AV10" s="503"/>
      <c r="AW10" s="503"/>
      <c r="AX10" s="503"/>
      <c r="AY10" s="425" t="s">
        <v>111</v>
      </c>
      <c r="AZ10" s="426"/>
      <c r="BA10" s="426"/>
      <c r="BB10" s="426"/>
      <c r="BC10" s="426"/>
      <c r="BD10" s="426"/>
      <c r="BE10" s="426"/>
      <c r="BF10" s="426"/>
      <c r="BG10" s="426"/>
      <c r="BH10" s="426"/>
      <c r="BI10" s="426"/>
      <c r="BJ10" s="426"/>
      <c r="BK10" s="426"/>
      <c r="BL10" s="426"/>
      <c r="BM10" s="427"/>
      <c r="BN10" s="445">
        <v>46992</v>
      </c>
      <c r="BO10" s="446"/>
      <c r="BP10" s="446"/>
      <c r="BQ10" s="446"/>
      <c r="BR10" s="446"/>
      <c r="BS10" s="446"/>
      <c r="BT10" s="446"/>
      <c r="BU10" s="447"/>
      <c r="BV10" s="445">
        <v>45180</v>
      </c>
      <c r="BW10" s="446"/>
      <c r="BX10" s="446"/>
      <c r="BY10" s="446"/>
      <c r="BZ10" s="446"/>
      <c r="CA10" s="446"/>
      <c r="CB10" s="446"/>
      <c r="CC10" s="447"/>
      <c r="CD10" s="390" t="s">
        <v>112</v>
      </c>
      <c r="CE10" s="391"/>
      <c r="CF10" s="391"/>
      <c r="CG10" s="391"/>
      <c r="CH10" s="391"/>
      <c r="CI10" s="391"/>
      <c r="CJ10" s="391"/>
      <c r="CK10" s="391"/>
      <c r="CL10" s="391"/>
      <c r="CM10" s="391"/>
      <c r="CN10" s="391"/>
      <c r="CO10" s="391"/>
      <c r="CP10" s="391"/>
      <c r="CQ10" s="391"/>
      <c r="CR10" s="391"/>
      <c r="CS10" s="392"/>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113</v>
      </c>
      <c r="M11" s="492"/>
      <c r="N11" s="492"/>
      <c r="O11" s="492"/>
      <c r="P11" s="492"/>
      <c r="Q11" s="493"/>
      <c r="R11" s="581" t="s">
        <v>114</v>
      </c>
      <c r="S11" s="582"/>
      <c r="T11" s="582"/>
      <c r="U11" s="582"/>
      <c r="V11" s="583"/>
      <c r="W11" s="593"/>
      <c r="X11" s="407"/>
      <c r="Y11" s="407"/>
      <c r="Z11" s="407"/>
      <c r="AA11" s="407"/>
      <c r="AB11" s="407"/>
      <c r="AC11" s="407"/>
      <c r="AD11" s="407"/>
      <c r="AE11" s="407"/>
      <c r="AF11" s="407"/>
      <c r="AG11" s="407"/>
      <c r="AH11" s="407"/>
      <c r="AI11" s="407"/>
      <c r="AJ11" s="407"/>
      <c r="AK11" s="407"/>
      <c r="AL11" s="594"/>
      <c r="AM11" s="514" t="s">
        <v>115</v>
      </c>
      <c r="AN11" s="419"/>
      <c r="AO11" s="419"/>
      <c r="AP11" s="419"/>
      <c r="AQ11" s="419"/>
      <c r="AR11" s="419"/>
      <c r="AS11" s="419"/>
      <c r="AT11" s="420"/>
      <c r="AU11" s="502" t="s">
        <v>110</v>
      </c>
      <c r="AV11" s="503"/>
      <c r="AW11" s="503"/>
      <c r="AX11" s="503"/>
      <c r="AY11" s="425" t="s">
        <v>116</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117</v>
      </c>
      <c r="CE11" s="455"/>
      <c r="CF11" s="455"/>
      <c r="CG11" s="455"/>
      <c r="CH11" s="455"/>
      <c r="CI11" s="455"/>
      <c r="CJ11" s="455"/>
      <c r="CK11" s="455"/>
      <c r="CL11" s="455"/>
      <c r="CM11" s="455"/>
      <c r="CN11" s="455"/>
      <c r="CO11" s="455"/>
      <c r="CP11" s="455"/>
      <c r="CQ11" s="455"/>
      <c r="CR11" s="455"/>
      <c r="CS11" s="456"/>
      <c r="CT11" s="558" t="s">
        <v>118</v>
      </c>
      <c r="CU11" s="559"/>
      <c r="CV11" s="559"/>
      <c r="CW11" s="559"/>
      <c r="CX11" s="559"/>
      <c r="CY11" s="559"/>
      <c r="CZ11" s="559"/>
      <c r="DA11" s="560"/>
      <c r="DB11" s="558" t="s">
        <v>118</v>
      </c>
      <c r="DC11" s="559"/>
      <c r="DD11" s="559"/>
      <c r="DE11" s="559"/>
      <c r="DF11" s="559"/>
      <c r="DG11" s="559"/>
      <c r="DH11" s="559"/>
      <c r="DI11" s="560"/>
      <c r="DJ11" s="165"/>
      <c r="DK11" s="165"/>
      <c r="DL11" s="165"/>
      <c r="DM11" s="165"/>
      <c r="DN11" s="165"/>
      <c r="DO11" s="165"/>
    </row>
    <row r="12" spans="1:119" ht="18.75" customHeight="1" x14ac:dyDescent="0.15">
      <c r="A12" s="166"/>
      <c r="B12" s="561" t="s">
        <v>119</v>
      </c>
      <c r="C12" s="562"/>
      <c r="D12" s="562"/>
      <c r="E12" s="562"/>
      <c r="F12" s="562"/>
      <c r="G12" s="562"/>
      <c r="H12" s="562"/>
      <c r="I12" s="562"/>
      <c r="J12" s="562"/>
      <c r="K12" s="563"/>
      <c r="L12" s="570" t="s">
        <v>120</v>
      </c>
      <c r="M12" s="571"/>
      <c r="N12" s="571"/>
      <c r="O12" s="571"/>
      <c r="P12" s="571"/>
      <c r="Q12" s="572"/>
      <c r="R12" s="573">
        <v>9524</v>
      </c>
      <c r="S12" s="574"/>
      <c r="T12" s="574"/>
      <c r="U12" s="574"/>
      <c r="V12" s="575"/>
      <c r="W12" s="576" t="s">
        <v>1</v>
      </c>
      <c r="X12" s="503"/>
      <c r="Y12" s="503"/>
      <c r="Z12" s="503"/>
      <c r="AA12" s="503"/>
      <c r="AB12" s="577"/>
      <c r="AC12" s="502" t="s">
        <v>121</v>
      </c>
      <c r="AD12" s="503"/>
      <c r="AE12" s="503"/>
      <c r="AF12" s="503"/>
      <c r="AG12" s="577"/>
      <c r="AH12" s="502" t="s">
        <v>122</v>
      </c>
      <c r="AI12" s="503"/>
      <c r="AJ12" s="503"/>
      <c r="AK12" s="503"/>
      <c r="AL12" s="578"/>
      <c r="AM12" s="514" t="s">
        <v>123</v>
      </c>
      <c r="AN12" s="419"/>
      <c r="AO12" s="419"/>
      <c r="AP12" s="419"/>
      <c r="AQ12" s="419"/>
      <c r="AR12" s="419"/>
      <c r="AS12" s="419"/>
      <c r="AT12" s="420"/>
      <c r="AU12" s="502" t="s">
        <v>86</v>
      </c>
      <c r="AV12" s="503"/>
      <c r="AW12" s="503"/>
      <c r="AX12" s="503"/>
      <c r="AY12" s="425" t="s">
        <v>124</v>
      </c>
      <c r="AZ12" s="426"/>
      <c r="BA12" s="426"/>
      <c r="BB12" s="426"/>
      <c r="BC12" s="426"/>
      <c r="BD12" s="426"/>
      <c r="BE12" s="426"/>
      <c r="BF12" s="426"/>
      <c r="BG12" s="426"/>
      <c r="BH12" s="426"/>
      <c r="BI12" s="426"/>
      <c r="BJ12" s="426"/>
      <c r="BK12" s="426"/>
      <c r="BL12" s="426"/>
      <c r="BM12" s="427"/>
      <c r="BN12" s="445">
        <v>71150</v>
      </c>
      <c r="BO12" s="446"/>
      <c r="BP12" s="446"/>
      <c r="BQ12" s="446"/>
      <c r="BR12" s="446"/>
      <c r="BS12" s="446"/>
      <c r="BT12" s="446"/>
      <c r="BU12" s="447"/>
      <c r="BV12" s="445">
        <v>0</v>
      </c>
      <c r="BW12" s="446"/>
      <c r="BX12" s="446"/>
      <c r="BY12" s="446"/>
      <c r="BZ12" s="446"/>
      <c r="CA12" s="446"/>
      <c r="CB12" s="446"/>
      <c r="CC12" s="447"/>
      <c r="CD12" s="454" t="s">
        <v>125</v>
      </c>
      <c r="CE12" s="455"/>
      <c r="CF12" s="455"/>
      <c r="CG12" s="455"/>
      <c r="CH12" s="455"/>
      <c r="CI12" s="455"/>
      <c r="CJ12" s="455"/>
      <c r="CK12" s="455"/>
      <c r="CL12" s="455"/>
      <c r="CM12" s="455"/>
      <c r="CN12" s="455"/>
      <c r="CO12" s="455"/>
      <c r="CP12" s="455"/>
      <c r="CQ12" s="455"/>
      <c r="CR12" s="455"/>
      <c r="CS12" s="456"/>
      <c r="CT12" s="558" t="s">
        <v>118</v>
      </c>
      <c r="CU12" s="559"/>
      <c r="CV12" s="559"/>
      <c r="CW12" s="559"/>
      <c r="CX12" s="559"/>
      <c r="CY12" s="559"/>
      <c r="CZ12" s="559"/>
      <c r="DA12" s="560"/>
      <c r="DB12" s="558" t="s">
        <v>118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3"/>
      <c r="M13" s="545" t="s">
        <v>126</v>
      </c>
      <c r="N13" s="546"/>
      <c r="O13" s="546"/>
      <c r="P13" s="546"/>
      <c r="Q13" s="547"/>
      <c r="R13" s="548">
        <v>9509</v>
      </c>
      <c r="S13" s="549"/>
      <c r="T13" s="549"/>
      <c r="U13" s="549"/>
      <c r="V13" s="550"/>
      <c r="W13" s="536" t="s">
        <v>127</v>
      </c>
      <c r="X13" s="458"/>
      <c r="Y13" s="458"/>
      <c r="Z13" s="458"/>
      <c r="AA13" s="458"/>
      <c r="AB13" s="459"/>
      <c r="AC13" s="421">
        <v>534</v>
      </c>
      <c r="AD13" s="422"/>
      <c r="AE13" s="422"/>
      <c r="AF13" s="422"/>
      <c r="AG13" s="423"/>
      <c r="AH13" s="421">
        <v>526</v>
      </c>
      <c r="AI13" s="422"/>
      <c r="AJ13" s="422"/>
      <c r="AK13" s="422"/>
      <c r="AL13" s="424"/>
      <c r="AM13" s="514" t="s">
        <v>128</v>
      </c>
      <c r="AN13" s="419"/>
      <c r="AO13" s="419"/>
      <c r="AP13" s="419"/>
      <c r="AQ13" s="419"/>
      <c r="AR13" s="419"/>
      <c r="AS13" s="419"/>
      <c r="AT13" s="420"/>
      <c r="AU13" s="502" t="s">
        <v>110</v>
      </c>
      <c r="AV13" s="503"/>
      <c r="AW13" s="503"/>
      <c r="AX13" s="503"/>
      <c r="AY13" s="425" t="s">
        <v>129</v>
      </c>
      <c r="AZ13" s="426"/>
      <c r="BA13" s="426"/>
      <c r="BB13" s="426"/>
      <c r="BC13" s="426"/>
      <c r="BD13" s="426"/>
      <c r="BE13" s="426"/>
      <c r="BF13" s="426"/>
      <c r="BG13" s="426"/>
      <c r="BH13" s="426"/>
      <c r="BI13" s="426"/>
      <c r="BJ13" s="426"/>
      <c r="BK13" s="426"/>
      <c r="BL13" s="426"/>
      <c r="BM13" s="427"/>
      <c r="BN13" s="445">
        <v>-43907</v>
      </c>
      <c r="BO13" s="446"/>
      <c r="BP13" s="446"/>
      <c r="BQ13" s="446"/>
      <c r="BR13" s="446"/>
      <c r="BS13" s="446"/>
      <c r="BT13" s="446"/>
      <c r="BU13" s="447"/>
      <c r="BV13" s="445">
        <v>49174</v>
      </c>
      <c r="BW13" s="446"/>
      <c r="BX13" s="446"/>
      <c r="BY13" s="446"/>
      <c r="BZ13" s="446"/>
      <c r="CA13" s="446"/>
      <c r="CB13" s="446"/>
      <c r="CC13" s="447"/>
      <c r="CD13" s="454" t="s">
        <v>130</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7.5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131</v>
      </c>
      <c r="M14" s="579"/>
      <c r="N14" s="579"/>
      <c r="O14" s="579"/>
      <c r="P14" s="579"/>
      <c r="Q14" s="580"/>
      <c r="R14" s="548">
        <v>9776</v>
      </c>
      <c r="S14" s="549"/>
      <c r="T14" s="549"/>
      <c r="U14" s="549"/>
      <c r="V14" s="550"/>
      <c r="W14" s="551"/>
      <c r="X14" s="461"/>
      <c r="Y14" s="461"/>
      <c r="Z14" s="461"/>
      <c r="AA14" s="461"/>
      <c r="AB14" s="462"/>
      <c r="AC14" s="541">
        <v>12.4</v>
      </c>
      <c r="AD14" s="542"/>
      <c r="AE14" s="542"/>
      <c r="AF14" s="542"/>
      <c r="AG14" s="543"/>
      <c r="AH14" s="541">
        <v>11.4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132</v>
      </c>
      <c r="CE14" s="452"/>
      <c r="CF14" s="452"/>
      <c r="CG14" s="452"/>
      <c r="CH14" s="452"/>
      <c r="CI14" s="452"/>
      <c r="CJ14" s="452"/>
      <c r="CK14" s="452"/>
      <c r="CL14" s="452"/>
      <c r="CM14" s="452"/>
      <c r="CN14" s="452"/>
      <c r="CO14" s="452"/>
      <c r="CP14" s="452"/>
      <c r="CQ14" s="452"/>
      <c r="CR14" s="452"/>
      <c r="CS14" s="453"/>
      <c r="CT14" s="552">
        <v>87.4</v>
      </c>
      <c r="CU14" s="553"/>
      <c r="CV14" s="553"/>
      <c r="CW14" s="553"/>
      <c r="CX14" s="553"/>
      <c r="CY14" s="553"/>
      <c r="CZ14" s="553"/>
      <c r="DA14" s="554"/>
      <c r="DB14" s="552">
        <v>94.9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3"/>
      <c r="M15" s="545" t="s">
        <v>126</v>
      </c>
      <c r="N15" s="546"/>
      <c r="O15" s="546"/>
      <c r="P15" s="546"/>
      <c r="Q15" s="547"/>
      <c r="R15" s="548">
        <v>9762</v>
      </c>
      <c r="S15" s="549"/>
      <c r="T15" s="549"/>
      <c r="U15" s="549"/>
      <c r="V15" s="550"/>
      <c r="W15" s="536" t="s">
        <v>133</v>
      </c>
      <c r="X15" s="458"/>
      <c r="Y15" s="458"/>
      <c r="Z15" s="458"/>
      <c r="AA15" s="458"/>
      <c r="AB15" s="459"/>
      <c r="AC15" s="421">
        <v>1127</v>
      </c>
      <c r="AD15" s="422"/>
      <c r="AE15" s="422"/>
      <c r="AF15" s="422"/>
      <c r="AG15" s="423"/>
      <c r="AH15" s="421">
        <v>1225</v>
      </c>
      <c r="AI15" s="422"/>
      <c r="AJ15" s="422"/>
      <c r="AK15" s="422"/>
      <c r="AL15" s="424"/>
      <c r="AM15" s="514"/>
      <c r="AN15" s="419"/>
      <c r="AO15" s="419"/>
      <c r="AP15" s="419"/>
      <c r="AQ15" s="419"/>
      <c r="AR15" s="419"/>
      <c r="AS15" s="419"/>
      <c r="AT15" s="420"/>
      <c r="AU15" s="502"/>
      <c r="AV15" s="503"/>
      <c r="AW15" s="503"/>
      <c r="AX15" s="503"/>
      <c r="AY15" s="437" t="s">
        <v>134</v>
      </c>
      <c r="AZ15" s="438"/>
      <c r="BA15" s="438"/>
      <c r="BB15" s="438"/>
      <c r="BC15" s="438"/>
      <c r="BD15" s="438"/>
      <c r="BE15" s="438"/>
      <c r="BF15" s="438"/>
      <c r="BG15" s="438"/>
      <c r="BH15" s="438"/>
      <c r="BI15" s="438"/>
      <c r="BJ15" s="438"/>
      <c r="BK15" s="438"/>
      <c r="BL15" s="438"/>
      <c r="BM15" s="439"/>
      <c r="BN15" s="440">
        <v>825780</v>
      </c>
      <c r="BO15" s="441"/>
      <c r="BP15" s="441"/>
      <c r="BQ15" s="441"/>
      <c r="BR15" s="441"/>
      <c r="BS15" s="441"/>
      <c r="BT15" s="441"/>
      <c r="BU15" s="442"/>
      <c r="BV15" s="440">
        <v>831494</v>
      </c>
      <c r="BW15" s="441"/>
      <c r="BX15" s="441"/>
      <c r="BY15" s="441"/>
      <c r="BZ15" s="441"/>
      <c r="CA15" s="441"/>
      <c r="CB15" s="441"/>
      <c r="CC15" s="442"/>
      <c r="CD15" s="555" t="s">
        <v>135</v>
      </c>
      <c r="CE15" s="556"/>
      <c r="CF15" s="556"/>
      <c r="CG15" s="556"/>
      <c r="CH15" s="556"/>
      <c r="CI15" s="556"/>
      <c r="CJ15" s="556"/>
      <c r="CK15" s="556"/>
      <c r="CL15" s="556"/>
      <c r="CM15" s="556"/>
      <c r="CN15" s="556"/>
      <c r="CO15" s="556"/>
      <c r="CP15" s="556"/>
      <c r="CQ15" s="556"/>
      <c r="CR15" s="556"/>
      <c r="CS15" s="557"/>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136</v>
      </c>
      <c r="M16" s="539"/>
      <c r="N16" s="539"/>
      <c r="O16" s="539"/>
      <c r="P16" s="539"/>
      <c r="Q16" s="540"/>
      <c r="R16" s="533" t="s">
        <v>137</v>
      </c>
      <c r="S16" s="534"/>
      <c r="T16" s="534"/>
      <c r="U16" s="534"/>
      <c r="V16" s="535"/>
      <c r="W16" s="551"/>
      <c r="X16" s="461"/>
      <c r="Y16" s="461"/>
      <c r="Z16" s="461"/>
      <c r="AA16" s="461"/>
      <c r="AB16" s="462"/>
      <c r="AC16" s="541">
        <v>26.2</v>
      </c>
      <c r="AD16" s="542"/>
      <c r="AE16" s="542"/>
      <c r="AF16" s="542"/>
      <c r="AG16" s="543"/>
      <c r="AH16" s="541">
        <v>26.5</v>
      </c>
      <c r="AI16" s="542"/>
      <c r="AJ16" s="542"/>
      <c r="AK16" s="542"/>
      <c r="AL16" s="544"/>
      <c r="AM16" s="514"/>
      <c r="AN16" s="419"/>
      <c r="AO16" s="419"/>
      <c r="AP16" s="419"/>
      <c r="AQ16" s="419"/>
      <c r="AR16" s="419"/>
      <c r="AS16" s="419"/>
      <c r="AT16" s="420"/>
      <c r="AU16" s="502"/>
      <c r="AV16" s="503"/>
      <c r="AW16" s="503"/>
      <c r="AX16" s="503"/>
      <c r="AY16" s="425" t="s">
        <v>138</v>
      </c>
      <c r="AZ16" s="426"/>
      <c r="BA16" s="426"/>
      <c r="BB16" s="426"/>
      <c r="BC16" s="426"/>
      <c r="BD16" s="426"/>
      <c r="BE16" s="426"/>
      <c r="BF16" s="426"/>
      <c r="BG16" s="426"/>
      <c r="BH16" s="426"/>
      <c r="BI16" s="426"/>
      <c r="BJ16" s="426"/>
      <c r="BK16" s="426"/>
      <c r="BL16" s="426"/>
      <c r="BM16" s="427"/>
      <c r="BN16" s="445">
        <v>3189108</v>
      </c>
      <c r="BO16" s="446"/>
      <c r="BP16" s="446"/>
      <c r="BQ16" s="446"/>
      <c r="BR16" s="446"/>
      <c r="BS16" s="446"/>
      <c r="BT16" s="446"/>
      <c r="BU16" s="447"/>
      <c r="BV16" s="445">
        <v>3269506</v>
      </c>
      <c r="BW16" s="446"/>
      <c r="BX16" s="446"/>
      <c r="BY16" s="446"/>
      <c r="BZ16" s="446"/>
      <c r="CA16" s="446"/>
      <c r="CB16" s="446"/>
      <c r="CC16" s="447"/>
      <c r="CD16" s="386"/>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77"/>
      <c r="M17" s="530" t="s">
        <v>139</v>
      </c>
      <c r="N17" s="531"/>
      <c r="O17" s="531"/>
      <c r="P17" s="531"/>
      <c r="Q17" s="532"/>
      <c r="R17" s="533" t="s">
        <v>137</v>
      </c>
      <c r="S17" s="534"/>
      <c r="T17" s="534"/>
      <c r="U17" s="534"/>
      <c r="V17" s="535"/>
      <c r="W17" s="536" t="s">
        <v>140</v>
      </c>
      <c r="X17" s="458"/>
      <c r="Y17" s="458"/>
      <c r="Z17" s="458"/>
      <c r="AA17" s="458"/>
      <c r="AB17" s="459"/>
      <c r="AC17" s="421">
        <v>2634</v>
      </c>
      <c r="AD17" s="422"/>
      <c r="AE17" s="422"/>
      <c r="AF17" s="422"/>
      <c r="AG17" s="423"/>
      <c r="AH17" s="421">
        <v>2868</v>
      </c>
      <c r="AI17" s="422"/>
      <c r="AJ17" s="422"/>
      <c r="AK17" s="422"/>
      <c r="AL17" s="424"/>
      <c r="AM17" s="514"/>
      <c r="AN17" s="419"/>
      <c r="AO17" s="419"/>
      <c r="AP17" s="419"/>
      <c r="AQ17" s="419"/>
      <c r="AR17" s="419"/>
      <c r="AS17" s="419"/>
      <c r="AT17" s="420"/>
      <c r="AU17" s="502"/>
      <c r="AV17" s="503"/>
      <c r="AW17" s="503"/>
      <c r="AX17" s="503"/>
      <c r="AY17" s="425" t="s">
        <v>141</v>
      </c>
      <c r="AZ17" s="426"/>
      <c r="BA17" s="426"/>
      <c r="BB17" s="426"/>
      <c r="BC17" s="426"/>
      <c r="BD17" s="426"/>
      <c r="BE17" s="426"/>
      <c r="BF17" s="426"/>
      <c r="BG17" s="426"/>
      <c r="BH17" s="426"/>
      <c r="BI17" s="426"/>
      <c r="BJ17" s="426"/>
      <c r="BK17" s="426"/>
      <c r="BL17" s="426"/>
      <c r="BM17" s="427"/>
      <c r="BN17" s="445">
        <v>1033964</v>
      </c>
      <c r="BO17" s="446"/>
      <c r="BP17" s="446"/>
      <c r="BQ17" s="446"/>
      <c r="BR17" s="446"/>
      <c r="BS17" s="446"/>
      <c r="BT17" s="446"/>
      <c r="BU17" s="447"/>
      <c r="BV17" s="445">
        <v>1037250</v>
      </c>
      <c r="BW17" s="446"/>
      <c r="BX17" s="446"/>
      <c r="BY17" s="446"/>
      <c r="BZ17" s="446"/>
      <c r="CA17" s="446"/>
      <c r="CB17" s="446"/>
      <c r="CC17" s="447"/>
      <c r="CD17" s="386"/>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142</v>
      </c>
      <c r="C18" s="508"/>
      <c r="D18" s="508"/>
      <c r="E18" s="509"/>
      <c r="F18" s="509"/>
      <c r="G18" s="509"/>
      <c r="H18" s="509"/>
      <c r="I18" s="509"/>
      <c r="J18" s="509"/>
      <c r="K18" s="509"/>
      <c r="L18" s="510">
        <v>214.92</v>
      </c>
      <c r="M18" s="510"/>
      <c r="N18" s="510"/>
      <c r="O18" s="510"/>
      <c r="P18" s="510"/>
      <c r="Q18" s="510"/>
      <c r="R18" s="511"/>
      <c r="S18" s="511"/>
      <c r="T18" s="511"/>
      <c r="U18" s="511"/>
      <c r="V18" s="512"/>
      <c r="W18" s="526"/>
      <c r="X18" s="527"/>
      <c r="Y18" s="527"/>
      <c r="Z18" s="527"/>
      <c r="AA18" s="527"/>
      <c r="AB18" s="537"/>
      <c r="AC18" s="409">
        <v>61.3</v>
      </c>
      <c r="AD18" s="410"/>
      <c r="AE18" s="410"/>
      <c r="AF18" s="410"/>
      <c r="AG18" s="513"/>
      <c r="AH18" s="409">
        <v>62.1</v>
      </c>
      <c r="AI18" s="410"/>
      <c r="AJ18" s="410"/>
      <c r="AK18" s="410"/>
      <c r="AL18" s="411"/>
      <c r="AM18" s="514"/>
      <c r="AN18" s="419"/>
      <c r="AO18" s="419"/>
      <c r="AP18" s="419"/>
      <c r="AQ18" s="419"/>
      <c r="AR18" s="419"/>
      <c r="AS18" s="419"/>
      <c r="AT18" s="420"/>
      <c r="AU18" s="502"/>
      <c r="AV18" s="503"/>
      <c r="AW18" s="503"/>
      <c r="AX18" s="503"/>
      <c r="AY18" s="425" t="s">
        <v>143</v>
      </c>
      <c r="AZ18" s="426"/>
      <c r="BA18" s="426"/>
      <c r="BB18" s="426"/>
      <c r="BC18" s="426"/>
      <c r="BD18" s="426"/>
      <c r="BE18" s="426"/>
      <c r="BF18" s="426"/>
      <c r="BG18" s="426"/>
      <c r="BH18" s="426"/>
      <c r="BI18" s="426"/>
      <c r="BJ18" s="426"/>
      <c r="BK18" s="426"/>
      <c r="BL18" s="426"/>
      <c r="BM18" s="427"/>
      <c r="BN18" s="445">
        <v>3369635</v>
      </c>
      <c r="BO18" s="446"/>
      <c r="BP18" s="446"/>
      <c r="BQ18" s="446"/>
      <c r="BR18" s="446"/>
      <c r="BS18" s="446"/>
      <c r="BT18" s="446"/>
      <c r="BU18" s="447"/>
      <c r="BV18" s="445">
        <v>3306782</v>
      </c>
      <c r="BW18" s="446"/>
      <c r="BX18" s="446"/>
      <c r="BY18" s="446"/>
      <c r="BZ18" s="446"/>
      <c r="CA18" s="446"/>
      <c r="CB18" s="446"/>
      <c r="CC18" s="447"/>
      <c r="CD18" s="386"/>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144</v>
      </c>
      <c r="C19" s="508"/>
      <c r="D19" s="508"/>
      <c r="E19" s="509"/>
      <c r="F19" s="509"/>
      <c r="G19" s="509"/>
      <c r="H19" s="509"/>
      <c r="I19" s="509"/>
      <c r="J19" s="509"/>
      <c r="K19" s="509"/>
      <c r="L19" s="515">
        <v>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145</v>
      </c>
      <c r="AZ19" s="426"/>
      <c r="BA19" s="426"/>
      <c r="BB19" s="426"/>
      <c r="BC19" s="426"/>
      <c r="BD19" s="426"/>
      <c r="BE19" s="426"/>
      <c r="BF19" s="426"/>
      <c r="BG19" s="426"/>
      <c r="BH19" s="426"/>
      <c r="BI19" s="426"/>
      <c r="BJ19" s="426"/>
      <c r="BK19" s="426"/>
      <c r="BL19" s="426"/>
      <c r="BM19" s="427"/>
      <c r="BN19" s="445">
        <v>4203675</v>
      </c>
      <c r="BO19" s="446"/>
      <c r="BP19" s="446"/>
      <c r="BQ19" s="446"/>
      <c r="BR19" s="446"/>
      <c r="BS19" s="446"/>
      <c r="BT19" s="446"/>
      <c r="BU19" s="447"/>
      <c r="BV19" s="445">
        <v>4227126</v>
      </c>
      <c r="BW19" s="446"/>
      <c r="BX19" s="446"/>
      <c r="BY19" s="446"/>
      <c r="BZ19" s="446"/>
      <c r="CA19" s="446"/>
      <c r="CB19" s="446"/>
      <c r="CC19" s="447"/>
      <c r="CD19" s="386"/>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146</v>
      </c>
      <c r="C20" s="508"/>
      <c r="D20" s="508"/>
      <c r="E20" s="509"/>
      <c r="F20" s="509"/>
      <c r="G20" s="509"/>
      <c r="H20" s="509"/>
      <c r="I20" s="509"/>
      <c r="J20" s="509"/>
      <c r="K20" s="509"/>
      <c r="L20" s="515">
        <v>3573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386"/>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147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386"/>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148</v>
      </c>
      <c r="C22" s="475"/>
      <c r="D22" s="476"/>
      <c r="E22" s="483" t="s">
        <v>1</v>
      </c>
      <c r="F22" s="458"/>
      <c r="G22" s="458"/>
      <c r="H22" s="458"/>
      <c r="I22" s="458"/>
      <c r="J22" s="458"/>
      <c r="K22" s="459"/>
      <c r="L22" s="483" t="s">
        <v>149</v>
      </c>
      <c r="M22" s="458"/>
      <c r="N22" s="458"/>
      <c r="O22" s="458"/>
      <c r="P22" s="459"/>
      <c r="Q22" s="468" t="s">
        <v>150</v>
      </c>
      <c r="R22" s="469"/>
      <c r="S22" s="469"/>
      <c r="T22" s="469"/>
      <c r="U22" s="469"/>
      <c r="V22" s="484"/>
      <c r="W22" s="486" t="s">
        <v>151</v>
      </c>
      <c r="X22" s="475"/>
      <c r="Y22" s="476"/>
      <c r="Z22" s="483" t="s">
        <v>1</v>
      </c>
      <c r="AA22" s="458"/>
      <c r="AB22" s="458"/>
      <c r="AC22" s="458"/>
      <c r="AD22" s="458"/>
      <c r="AE22" s="458"/>
      <c r="AF22" s="458"/>
      <c r="AG22" s="459"/>
      <c r="AH22" s="457" t="s">
        <v>152</v>
      </c>
      <c r="AI22" s="458"/>
      <c r="AJ22" s="458"/>
      <c r="AK22" s="458"/>
      <c r="AL22" s="459"/>
      <c r="AM22" s="457" t="s">
        <v>153</v>
      </c>
      <c r="AN22" s="463"/>
      <c r="AO22" s="463"/>
      <c r="AP22" s="463"/>
      <c r="AQ22" s="463"/>
      <c r="AR22" s="464"/>
      <c r="AS22" s="468" t="s">
        <v>150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386"/>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154</v>
      </c>
      <c r="AZ23" s="438"/>
      <c r="BA23" s="438"/>
      <c r="BB23" s="438"/>
      <c r="BC23" s="438"/>
      <c r="BD23" s="438"/>
      <c r="BE23" s="438"/>
      <c r="BF23" s="438"/>
      <c r="BG23" s="438"/>
      <c r="BH23" s="438"/>
      <c r="BI23" s="438"/>
      <c r="BJ23" s="438"/>
      <c r="BK23" s="438"/>
      <c r="BL23" s="438"/>
      <c r="BM23" s="439"/>
      <c r="BN23" s="445">
        <v>5755048</v>
      </c>
      <c r="BO23" s="446"/>
      <c r="BP23" s="446"/>
      <c r="BQ23" s="446"/>
      <c r="BR23" s="446"/>
      <c r="BS23" s="446"/>
      <c r="BT23" s="446"/>
      <c r="BU23" s="447"/>
      <c r="BV23" s="445">
        <v>5845043</v>
      </c>
      <c r="BW23" s="446"/>
      <c r="BX23" s="446"/>
      <c r="BY23" s="446"/>
      <c r="BZ23" s="446"/>
      <c r="CA23" s="446"/>
      <c r="CB23" s="446"/>
      <c r="CC23" s="447"/>
      <c r="CD23" s="386"/>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155</v>
      </c>
      <c r="F24" s="419"/>
      <c r="G24" s="419"/>
      <c r="H24" s="419"/>
      <c r="I24" s="419"/>
      <c r="J24" s="419"/>
      <c r="K24" s="420"/>
      <c r="L24" s="421">
        <v>1</v>
      </c>
      <c r="M24" s="422"/>
      <c r="N24" s="422"/>
      <c r="O24" s="422"/>
      <c r="P24" s="423"/>
      <c r="Q24" s="421">
        <v>7200</v>
      </c>
      <c r="R24" s="422"/>
      <c r="S24" s="422"/>
      <c r="T24" s="422"/>
      <c r="U24" s="422"/>
      <c r="V24" s="423"/>
      <c r="W24" s="487"/>
      <c r="X24" s="478"/>
      <c r="Y24" s="479"/>
      <c r="Z24" s="418" t="s">
        <v>156</v>
      </c>
      <c r="AA24" s="419"/>
      <c r="AB24" s="419"/>
      <c r="AC24" s="419"/>
      <c r="AD24" s="419"/>
      <c r="AE24" s="419"/>
      <c r="AF24" s="419"/>
      <c r="AG24" s="420"/>
      <c r="AH24" s="421">
        <v>121</v>
      </c>
      <c r="AI24" s="422"/>
      <c r="AJ24" s="422"/>
      <c r="AK24" s="422"/>
      <c r="AL24" s="423"/>
      <c r="AM24" s="421">
        <v>357555</v>
      </c>
      <c r="AN24" s="422"/>
      <c r="AO24" s="422"/>
      <c r="AP24" s="422"/>
      <c r="AQ24" s="422"/>
      <c r="AR24" s="423"/>
      <c r="AS24" s="421">
        <v>2955</v>
      </c>
      <c r="AT24" s="422"/>
      <c r="AU24" s="422"/>
      <c r="AV24" s="422"/>
      <c r="AW24" s="422"/>
      <c r="AX24" s="424"/>
      <c r="AY24" s="412" t="s">
        <v>157</v>
      </c>
      <c r="AZ24" s="413"/>
      <c r="BA24" s="413"/>
      <c r="BB24" s="413"/>
      <c r="BC24" s="413"/>
      <c r="BD24" s="413"/>
      <c r="BE24" s="413"/>
      <c r="BF24" s="413"/>
      <c r="BG24" s="413"/>
      <c r="BH24" s="413"/>
      <c r="BI24" s="413"/>
      <c r="BJ24" s="413"/>
      <c r="BK24" s="413"/>
      <c r="BL24" s="413"/>
      <c r="BM24" s="414"/>
      <c r="BN24" s="445">
        <v>4345039</v>
      </c>
      <c r="BO24" s="446"/>
      <c r="BP24" s="446"/>
      <c r="BQ24" s="446"/>
      <c r="BR24" s="446"/>
      <c r="BS24" s="446"/>
      <c r="BT24" s="446"/>
      <c r="BU24" s="447"/>
      <c r="BV24" s="445">
        <v>4383580</v>
      </c>
      <c r="BW24" s="446"/>
      <c r="BX24" s="446"/>
      <c r="BY24" s="446"/>
      <c r="BZ24" s="446"/>
      <c r="CA24" s="446"/>
      <c r="CB24" s="446"/>
      <c r="CC24" s="447"/>
      <c r="CD24" s="386"/>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158</v>
      </c>
      <c r="F25" s="419"/>
      <c r="G25" s="419"/>
      <c r="H25" s="419"/>
      <c r="I25" s="419"/>
      <c r="J25" s="419"/>
      <c r="K25" s="420"/>
      <c r="L25" s="421">
        <v>1</v>
      </c>
      <c r="M25" s="422"/>
      <c r="N25" s="422"/>
      <c r="O25" s="422"/>
      <c r="P25" s="423"/>
      <c r="Q25" s="421">
        <v>5550</v>
      </c>
      <c r="R25" s="422"/>
      <c r="S25" s="422"/>
      <c r="T25" s="422"/>
      <c r="U25" s="422"/>
      <c r="V25" s="423"/>
      <c r="W25" s="487"/>
      <c r="X25" s="478"/>
      <c r="Y25" s="479"/>
      <c r="Z25" s="418" t="s">
        <v>159</v>
      </c>
      <c r="AA25" s="419"/>
      <c r="AB25" s="419"/>
      <c r="AC25" s="419"/>
      <c r="AD25" s="419"/>
      <c r="AE25" s="419"/>
      <c r="AF25" s="419"/>
      <c r="AG25" s="420"/>
      <c r="AH25" s="421">
        <v>29</v>
      </c>
      <c r="AI25" s="422"/>
      <c r="AJ25" s="422"/>
      <c r="AK25" s="422"/>
      <c r="AL25" s="423"/>
      <c r="AM25" s="421">
        <v>73718</v>
      </c>
      <c r="AN25" s="422"/>
      <c r="AO25" s="422"/>
      <c r="AP25" s="422"/>
      <c r="AQ25" s="422"/>
      <c r="AR25" s="423"/>
      <c r="AS25" s="421">
        <v>2542</v>
      </c>
      <c r="AT25" s="422"/>
      <c r="AU25" s="422"/>
      <c r="AV25" s="422"/>
      <c r="AW25" s="422"/>
      <c r="AX25" s="424"/>
      <c r="AY25" s="437" t="s">
        <v>160</v>
      </c>
      <c r="AZ25" s="438"/>
      <c r="BA25" s="438"/>
      <c r="BB25" s="438"/>
      <c r="BC25" s="438"/>
      <c r="BD25" s="438"/>
      <c r="BE25" s="438"/>
      <c r="BF25" s="438"/>
      <c r="BG25" s="438"/>
      <c r="BH25" s="438"/>
      <c r="BI25" s="438"/>
      <c r="BJ25" s="438"/>
      <c r="BK25" s="438"/>
      <c r="BL25" s="438"/>
      <c r="BM25" s="439"/>
      <c r="BN25" s="440">
        <v>5980</v>
      </c>
      <c r="BO25" s="441"/>
      <c r="BP25" s="441"/>
      <c r="BQ25" s="441"/>
      <c r="BR25" s="441"/>
      <c r="BS25" s="441"/>
      <c r="BT25" s="441"/>
      <c r="BU25" s="442"/>
      <c r="BV25" s="440">
        <v>4765</v>
      </c>
      <c r="BW25" s="441"/>
      <c r="BX25" s="441"/>
      <c r="BY25" s="441"/>
      <c r="BZ25" s="441"/>
      <c r="CA25" s="441"/>
      <c r="CB25" s="441"/>
      <c r="CC25" s="442"/>
      <c r="CD25" s="386"/>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161</v>
      </c>
      <c r="F26" s="419"/>
      <c r="G26" s="419"/>
      <c r="H26" s="419"/>
      <c r="I26" s="419"/>
      <c r="J26" s="419"/>
      <c r="K26" s="420"/>
      <c r="L26" s="421">
        <v>1</v>
      </c>
      <c r="M26" s="422"/>
      <c r="N26" s="422"/>
      <c r="O26" s="422"/>
      <c r="P26" s="423"/>
      <c r="Q26" s="421">
        <v>4900</v>
      </c>
      <c r="R26" s="422"/>
      <c r="S26" s="422"/>
      <c r="T26" s="422"/>
      <c r="U26" s="422"/>
      <c r="V26" s="423"/>
      <c r="W26" s="487"/>
      <c r="X26" s="478"/>
      <c r="Y26" s="479"/>
      <c r="Z26" s="418" t="s">
        <v>162</v>
      </c>
      <c r="AA26" s="500"/>
      <c r="AB26" s="500"/>
      <c r="AC26" s="500"/>
      <c r="AD26" s="500"/>
      <c r="AE26" s="500"/>
      <c r="AF26" s="500"/>
      <c r="AG26" s="501"/>
      <c r="AH26" s="421" t="s">
        <v>118</v>
      </c>
      <c r="AI26" s="422"/>
      <c r="AJ26" s="422"/>
      <c r="AK26" s="422"/>
      <c r="AL26" s="423"/>
      <c r="AM26" s="421" t="s">
        <v>118</v>
      </c>
      <c r="AN26" s="422"/>
      <c r="AO26" s="422"/>
      <c r="AP26" s="422"/>
      <c r="AQ26" s="422"/>
      <c r="AR26" s="423"/>
      <c r="AS26" s="421" t="s">
        <v>118</v>
      </c>
      <c r="AT26" s="422"/>
      <c r="AU26" s="422"/>
      <c r="AV26" s="422"/>
      <c r="AW26" s="422"/>
      <c r="AX26" s="424"/>
      <c r="AY26" s="454" t="s">
        <v>163</v>
      </c>
      <c r="AZ26" s="455"/>
      <c r="BA26" s="455"/>
      <c r="BB26" s="455"/>
      <c r="BC26" s="455"/>
      <c r="BD26" s="455"/>
      <c r="BE26" s="455"/>
      <c r="BF26" s="455"/>
      <c r="BG26" s="455"/>
      <c r="BH26" s="455"/>
      <c r="BI26" s="455"/>
      <c r="BJ26" s="455"/>
      <c r="BK26" s="455"/>
      <c r="BL26" s="455"/>
      <c r="BM26" s="456"/>
      <c r="BN26" s="445" t="s">
        <v>118</v>
      </c>
      <c r="BO26" s="446"/>
      <c r="BP26" s="446"/>
      <c r="BQ26" s="446"/>
      <c r="BR26" s="446"/>
      <c r="BS26" s="446"/>
      <c r="BT26" s="446"/>
      <c r="BU26" s="447"/>
      <c r="BV26" s="445" t="s">
        <v>118</v>
      </c>
      <c r="BW26" s="446"/>
      <c r="BX26" s="446"/>
      <c r="BY26" s="446"/>
      <c r="BZ26" s="446"/>
      <c r="CA26" s="446"/>
      <c r="CB26" s="446"/>
      <c r="CC26" s="447"/>
      <c r="CD26" s="386"/>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164</v>
      </c>
      <c r="F27" s="419"/>
      <c r="G27" s="419"/>
      <c r="H27" s="419"/>
      <c r="I27" s="419"/>
      <c r="J27" s="419"/>
      <c r="K27" s="420"/>
      <c r="L27" s="421">
        <v>1</v>
      </c>
      <c r="M27" s="422"/>
      <c r="N27" s="422"/>
      <c r="O27" s="422"/>
      <c r="P27" s="423"/>
      <c r="Q27" s="421">
        <v>2800</v>
      </c>
      <c r="R27" s="422"/>
      <c r="S27" s="422"/>
      <c r="T27" s="422"/>
      <c r="U27" s="422"/>
      <c r="V27" s="423"/>
      <c r="W27" s="487"/>
      <c r="X27" s="478"/>
      <c r="Y27" s="479"/>
      <c r="Z27" s="418" t="s">
        <v>165</v>
      </c>
      <c r="AA27" s="419"/>
      <c r="AB27" s="419"/>
      <c r="AC27" s="419"/>
      <c r="AD27" s="419"/>
      <c r="AE27" s="419"/>
      <c r="AF27" s="419"/>
      <c r="AG27" s="420"/>
      <c r="AH27" s="421">
        <v>1</v>
      </c>
      <c r="AI27" s="422"/>
      <c r="AJ27" s="422"/>
      <c r="AK27" s="422"/>
      <c r="AL27" s="423"/>
      <c r="AM27" s="421" t="s">
        <v>166</v>
      </c>
      <c r="AN27" s="422"/>
      <c r="AO27" s="422"/>
      <c r="AP27" s="422"/>
      <c r="AQ27" s="422"/>
      <c r="AR27" s="423"/>
      <c r="AS27" s="421" t="s">
        <v>166</v>
      </c>
      <c r="AT27" s="422"/>
      <c r="AU27" s="422"/>
      <c r="AV27" s="422"/>
      <c r="AW27" s="422"/>
      <c r="AX27" s="424"/>
      <c r="AY27" s="451" t="s">
        <v>167</v>
      </c>
      <c r="AZ27" s="452"/>
      <c r="BA27" s="452"/>
      <c r="BB27" s="452"/>
      <c r="BC27" s="452"/>
      <c r="BD27" s="452"/>
      <c r="BE27" s="452"/>
      <c r="BF27" s="452"/>
      <c r="BG27" s="452"/>
      <c r="BH27" s="452"/>
      <c r="BI27" s="452"/>
      <c r="BJ27" s="452"/>
      <c r="BK27" s="452"/>
      <c r="BL27" s="452"/>
      <c r="BM27" s="453"/>
      <c r="BN27" s="448">
        <v>22533</v>
      </c>
      <c r="BO27" s="449"/>
      <c r="BP27" s="449"/>
      <c r="BQ27" s="449"/>
      <c r="BR27" s="449"/>
      <c r="BS27" s="449"/>
      <c r="BT27" s="449"/>
      <c r="BU27" s="450"/>
      <c r="BV27" s="448">
        <v>22476</v>
      </c>
      <c r="BW27" s="449"/>
      <c r="BX27" s="449"/>
      <c r="BY27" s="449"/>
      <c r="BZ27" s="449"/>
      <c r="CA27" s="449"/>
      <c r="CB27" s="449"/>
      <c r="CC27" s="450"/>
      <c r="CD27" s="388"/>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168</v>
      </c>
      <c r="F28" s="419"/>
      <c r="G28" s="419"/>
      <c r="H28" s="419"/>
      <c r="I28" s="419"/>
      <c r="J28" s="419"/>
      <c r="K28" s="420"/>
      <c r="L28" s="421">
        <v>1</v>
      </c>
      <c r="M28" s="422"/>
      <c r="N28" s="422"/>
      <c r="O28" s="422"/>
      <c r="P28" s="423"/>
      <c r="Q28" s="421">
        <v>2450</v>
      </c>
      <c r="R28" s="422"/>
      <c r="S28" s="422"/>
      <c r="T28" s="422"/>
      <c r="U28" s="422"/>
      <c r="V28" s="423"/>
      <c r="W28" s="487"/>
      <c r="X28" s="478"/>
      <c r="Y28" s="479"/>
      <c r="Z28" s="418" t="s">
        <v>169</v>
      </c>
      <c r="AA28" s="419"/>
      <c r="AB28" s="419"/>
      <c r="AC28" s="419"/>
      <c r="AD28" s="419"/>
      <c r="AE28" s="419"/>
      <c r="AF28" s="419"/>
      <c r="AG28" s="420"/>
      <c r="AH28" s="421" t="s">
        <v>118</v>
      </c>
      <c r="AI28" s="422"/>
      <c r="AJ28" s="422"/>
      <c r="AK28" s="422"/>
      <c r="AL28" s="423"/>
      <c r="AM28" s="421" t="s">
        <v>118</v>
      </c>
      <c r="AN28" s="422"/>
      <c r="AO28" s="422"/>
      <c r="AP28" s="422"/>
      <c r="AQ28" s="422"/>
      <c r="AR28" s="423"/>
      <c r="AS28" s="421" t="s">
        <v>118</v>
      </c>
      <c r="AT28" s="422"/>
      <c r="AU28" s="422"/>
      <c r="AV28" s="422"/>
      <c r="AW28" s="422"/>
      <c r="AX28" s="424"/>
      <c r="AY28" s="428" t="s">
        <v>170</v>
      </c>
      <c r="AZ28" s="429"/>
      <c r="BA28" s="429"/>
      <c r="BB28" s="430"/>
      <c r="BC28" s="437" t="s">
        <v>40</v>
      </c>
      <c r="BD28" s="438"/>
      <c r="BE28" s="438"/>
      <c r="BF28" s="438"/>
      <c r="BG28" s="438"/>
      <c r="BH28" s="438"/>
      <c r="BI28" s="438"/>
      <c r="BJ28" s="438"/>
      <c r="BK28" s="438"/>
      <c r="BL28" s="438"/>
      <c r="BM28" s="439"/>
      <c r="BN28" s="440">
        <v>848830</v>
      </c>
      <c r="BO28" s="441"/>
      <c r="BP28" s="441"/>
      <c r="BQ28" s="441"/>
      <c r="BR28" s="441"/>
      <c r="BS28" s="441"/>
      <c r="BT28" s="441"/>
      <c r="BU28" s="442"/>
      <c r="BV28" s="440">
        <v>872988</v>
      </c>
      <c r="BW28" s="441"/>
      <c r="BX28" s="441"/>
      <c r="BY28" s="441"/>
      <c r="BZ28" s="441"/>
      <c r="CA28" s="441"/>
      <c r="CB28" s="441"/>
      <c r="CC28" s="442"/>
      <c r="CD28" s="386"/>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171</v>
      </c>
      <c r="F29" s="419"/>
      <c r="G29" s="419"/>
      <c r="H29" s="419"/>
      <c r="I29" s="419"/>
      <c r="J29" s="419"/>
      <c r="K29" s="420"/>
      <c r="L29" s="421">
        <v>12</v>
      </c>
      <c r="M29" s="422"/>
      <c r="N29" s="422"/>
      <c r="O29" s="422"/>
      <c r="P29" s="423"/>
      <c r="Q29" s="421">
        <v>2350</v>
      </c>
      <c r="R29" s="422"/>
      <c r="S29" s="422"/>
      <c r="T29" s="422"/>
      <c r="U29" s="422"/>
      <c r="V29" s="423"/>
      <c r="W29" s="488"/>
      <c r="X29" s="489"/>
      <c r="Y29" s="490"/>
      <c r="Z29" s="418" t="s">
        <v>172</v>
      </c>
      <c r="AA29" s="419"/>
      <c r="AB29" s="419"/>
      <c r="AC29" s="419"/>
      <c r="AD29" s="419"/>
      <c r="AE29" s="419"/>
      <c r="AF29" s="419"/>
      <c r="AG29" s="420"/>
      <c r="AH29" s="421">
        <v>122</v>
      </c>
      <c r="AI29" s="422"/>
      <c r="AJ29" s="422"/>
      <c r="AK29" s="422"/>
      <c r="AL29" s="423"/>
      <c r="AM29" s="421">
        <v>360776</v>
      </c>
      <c r="AN29" s="422"/>
      <c r="AO29" s="422"/>
      <c r="AP29" s="422"/>
      <c r="AQ29" s="422"/>
      <c r="AR29" s="423"/>
      <c r="AS29" s="421">
        <v>2957</v>
      </c>
      <c r="AT29" s="422"/>
      <c r="AU29" s="422"/>
      <c r="AV29" s="422"/>
      <c r="AW29" s="422"/>
      <c r="AX29" s="424"/>
      <c r="AY29" s="431"/>
      <c r="AZ29" s="432"/>
      <c r="BA29" s="432"/>
      <c r="BB29" s="433"/>
      <c r="BC29" s="425" t="s">
        <v>173</v>
      </c>
      <c r="BD29" s="426"/>
      <c r="BE29" s="426"/>
      <c r="BF29" s="426"/>
      <c r="BG29" s="426"/>
      <c r="BH29" s="426"/>
      <c r="BI29" s="426"/>
      <c r="BJ29" s="426"/>
      <c r="BK29" s="426"/>
      <c r="BL29" s="426"/>
      <c r="BM29" s="427"/>
      <c r="BN29" s="445">
        <v>1679</v>
      </c>
      <c r="BO29" s="446"/>
      <c r="BP29" s="446"/>
      <c r="BQ29" s="446"/>
      <c r="BR29" s="446"/>
      <c r="BS29" s="446"/>
      <c r="BT29" s="446"/>
      <c r="BU29" s="447"/>
      <c r="BV29" s="445">
        <v>1678</v>
      </c>
      <c r="BW29" s="446"/>
      <c r="BX29" s="446"/>
      <c r="BY29" s="446"/>
      <c r="BZ29" s="446"/>
      <c r="CA29" s="446"/>
      <c r="CB29" s="446"/>
      <c r="CC29" s="447"/>
      <c r="CD29" s="388"/>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174</v>
      </c>
      <c r="X30" s="498"/>
      <c r="Y30" s="498"/>
      <c r="Z30" s="498"/>
      <c r="AA30" s="498"/>
      <c r="AB30" s="498"/>
      <c r="AC30" s="498"/>
      <c r="AD30" s="498"/>
      <c r="AE30" s="498"/>
      <c r="AF30" s="498"/>
      <c r="AG30" s="499"/>
      <c r="AH30" s="409">
        <v>92.8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42</v>
      </c>
      <c r="BD30" s="413"/>
      <c r="BE30" s="413"/>
      <c r="BF30" s="413"/>
      <c r="BG30" s="413"/>
      <c r="BH30" s="413"/>
      <c r="BI30" s="413"/>
      <c r="BJ30" s="413"/>
      <c r="BK30" s="413"/>
      <c r="BL30" s="413"/>
      <c r="BM30" s="414"/>
      <c r="BN30" s="448">
        <v>630662</v>
      </c>
      <c r="BO30" s="449"/>
      <c r="BP30" s="449"/>
      <c r="BQ30" s="449"/>
      <c r="BR30" s="449"/>
      <c r="BS30" s="449"/>
      <c r="BT30" s="449"/>
      <c r="BU30" s="450"/>
      <c r="BV30" s="448">
        <v>574530</v>
      </c>
      <c r="BW30" s="449"/>
      <c r="BX30" s="449"/>
      <c r="BY30" s="449"/>
      <c r="BZ30" s="449"/>
      <c r="CA30" s="449"/>
      <c r="CB30" s="449"/>
      <c r="CC30" s="450"/>
      <c r="CD30" s="387"/>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175</v>
      </c>
      <c r="D32" s="187"/>
      <c r="E32" s="187"/>
      <c r="F32" s="184"/>
      <c r="G32" s="184"/>
      <c r="H32" s="184"/>
      <c r="I32" s="184"/>
      <c r="J32" s="184"/>
      <c r="K32" s="184"/>
      <c r="L32" s="184"/>
      <c r="M32" s="184"/>
      <c r="N32" s="184"/>
      <c r="O32" s="184"/>
      <c r="P32" s="184"/>
      <c r="Q32" s="184"/>
      <c r="R32" s="184"/>
      <c r="S32" s="184"/>
      <c r="T32" s="184"/>
      <c r="U32" s="184" t="s">
        <v>176</v>
      </c>
      <c r="V32" s="184"/>
      <c r="W32" s="184"/>
      <c r="X32" s="184"/>
      <c r="Y32" s="184"/>
      <c r="Z32" s="184"/>
      <c r="AA32" s="184"/>
      <c r="AB32" s="184"/>
      <c r="AC32" s="184"/>
      <c r="AD32" s="184"/>
      <c r="AE32" s="184"/>
      <c r="AF32" s="184"/>
      <c r="AG32" s="184"/>
      <c r="AH32" s="184"/>
      <c r="AI32" s="184"/>
      <c r="AJ32" s="184"/>
      <c r="AK32" s="184"/>
      <c r="AL32" s="184"/>
      <c r="AM32" s="188" t="s">
        <v>177</v>
      </c>
      <c r="AN32" s="184"/>
      <c r="AO32" s="184"/>
      <c r="AP32" s="184"/>
      <c r="AQ32" s="184"/>
      <c r="AR32" s="184"/>
      <c r="AS32" s="188"/>
      <c r="AT32" s="188"/>
      <c r="AU32" s="188"/>
      <c r="AV32" s="188"/>
      <c r="AW32" s="188"/>
      <c r="AX32" s="188"/>
      <c r="AY32" s="188"/>
      <c r="AZ32" s="188"/>
      <c r="BA32" s="188"/>
      <c r="BB32" s="184"/>
      <c r="BC32" s="188"/>
      <c r="BD32" s="184"/>
      <c r="BE32" s="188" t="s">
        <v>178</v>
      </c>
      <c r="BF32" s="184"/>
      <c r="BG32" s="184"/>
      <c r="BH32" s="184"/>
      <c r="BI32" s="184"/>
      <c r="BJ32" s="188"/>
      <c r="BK32" s="188"/>
      <c r="BL32" s="188"/>
      <c r="BM32" s="188"/>
      <c r="BN32" s="188"/>
      <c r="BO32" s="188"/>
      <c r="BP32" s="188"/>
      <c r="BQ32" s="188"/>
      <c r="BR32" s="184"/>
      <c r="BS32" s="184"/>
      <c r="BT32" s="184"/>
      <c r="BU32" s="184"/>
      <c r="BV32" s="184"/>
      <c r="BW32" s="184" t="s">
        <v>179</v>
      </c>
      <c r="BX32" s="184"/>
      <c r="BY32" s="184"/>
      <c r="BZ32" s="184"/>
      <c r="CA32" s="184"/>
      <c r="CB32" s="188"/>
      <c r="CC32" s="188"/>
      <c r="CD32" s="188"/>
      <c r="CE32" s="188"/>
      <c r="CF32" s="188"/>
      <c r="CG32" s="188"/>
      <c r="CH32" s="188"/>
      <c r="CI32" s="188"/>
      <c r="CJ32" s="188"/>
      <c r="CK32" s="188"/>
      <c r="CL32" s="188"/>
      <c r="CM32" s="188"/>
      <c r="CN32" s="188"/>
      <c r="CO32" s="188" t="s">
        <v>180</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08" t="s">
        <v>181</v>
      </c>
      <c r="D33" s="408"/>
      <c r="E33" s="407" t="s">
        <v>182</v>
      </c>
      <c r="F33" s="407"/>
      <c r="G33" s="407"/>
      <c r="H33" s="407"/>
      <c r="I33" s="407"/>
      <c r="J33" s="407"/>
      <c r="K33" s="407"/>
      <c r="L33" s="407"/>
      <c r="M33" s="407"/>
      <c r="N33" s="407"/>
      <c r="O33" s="407"/>
      <c r="P33" s="407"/>
      <c r="Q33" s="407"/>
      <c r="R33" s="407"/>
      <c r="S33" s="407"/>
      <c r="T33" s="384"/>
      <c r="U33" s="408" t="s">
        <v>181</v>
      </c>
      <c r="V33" s="408"/>
      <c r="W33" s="407" t="s">
        <v>182</v>
      </c>
      <c r="X33" s="407"/>
      <c r="Y33" s="407"/>
      <c r="Z33" s="407"/>
      <c r="AA33" s="407"/>
      <c r="AB33" s="407"/>
      <c r="AC33" s="407"/>
      <c r="AD33" s="407"/>
      <c r="AE33" s="407"/>
      <c r="AF33" s="407"/>
      <c r="AG33" s="407"/>
      <c r="AH33" s="407"/>
      <c r="AI33" s="407"/>
      <c r="AJ33" s="407"/>
      <c r="AK33" s="407"/>
      <c r="AL33" s="384"/>
      <c r="AM33" s="408" t="s">
        <v>181</v>
      </c>
      <c r="AN33" s="408"/>
      <c r="AO33" s="407" t="s">
        <v>182</v>
      </c>
      <c r="AP33" s="407"/>
      <c r="AQ33" s="407"/>
      <c r="AR33" s="407"/>
      <c r="AS33" s="407"/>
      <c r="AT33" s="407"/>
      <c r="AU33" s="407"/>
      <c r="AV33" s="407"/>
      <c r="AW33" s="407"/>
      <c r="AX33" s="407"/>
      <c r="AY33" s="407"/>
      <c r="AZ33" s="407"/>
      <c r="BA33" s="407"/>
      <c r="BB33" s="407"/>
      <c r="BC33" s="407"/>
      <c r="BD33" s="385"/>
      <c r="BE33" s="407" t="s">
        <v>183</v>
      </c>
      <c r="BF33" s="407"/>
      <c r="BG33" s="407" t="s">
        <v>184</v>
      </c>
      <c r="BH33" s="407"/>
      <c r="BI33" s="407"/>
      <c r="BJ33" s="407"/>
      <c r="BK33" s="407"/>
      <c r="BL33" s="407"/>
      <c r="BM33" s="407"/>
      <c r="BN33" s="407"/>
      <c r="BO33" s="407"/>
      <c r="BP33" s="407"/>
      <c r="BQ33" s="407"/>
      <c r="BR33" s="407"/>
      <c r="BS33" s="407"/>
      <c r="BT33" s="407"/>
      <c r="BU33" s="407"/>
      <c r="BV33" s="385"/>
      <c r="BW33" s="408" t="s">
        <v>183</v>
      </c>
      <c r="BX33" s="408"/>
      <c r="BY33" s="407" t="s">
        <v>185</v>
      </c>
      <c r="BZ33" s="407"/>
      <c r="CA33" s="407"/>
      <c r="CB33" s="407"/>
      <c r="CC33" s="407"/>
      <c r="CD33" s="407"/>
      <c r="CE33" s="407"/>
      <c r="CF33" s="407"/>
      <c r="CG33" s="407"/>
      <c r="CH33" s="407"/>
      <c r="CI33" s="407"/>
      <c r="CJ33" s="407"/>
      <c r="CK33" s="407"/>
      <c r="CL33" s="407"/>
      <c r="CM33" s="407"/>
      <c r="CN33" s="384"/>
      <c r="CO33" s="408" t="s">
        <v>181</v>
      </c>
      <c r="CP33" s="408"/>
      <c r="CQ33" s="407" t="s">
        <v>186</v>
      </c>
      <c r="CR33" s="407"/>
      <c r="CS33" s="407"/>
      <c r="CT33" s="407"/>
      <c r="CU33" s="407"/>
      <c r="CV33" s="407"/>
      <c r="CW33" s="407"/>
      <c r="CX33" s="407"/>
      <c r="CY33" s="407"/>
      <c r="CZ33" s="407"/>
      <c r="DA33" s="407"/>
      <c r="DB33" s="407"/>
      <c r="DC33" s="407"/>
      <c r="DD33" s="407"/>
      <c r="DE33" s="407"/>
      <c r="DF33" s="384"/>
      <c r="DG33" s="406" t="s">
        <v>187</v>
      </c>
      <c r="DH33" s="406"/>
      <c r="DI33" s="389"/>
      <c r="DJ33" s="165"/>
      <c r="DK33" s="165"/>
      <c r="DL33" s="165"/>
      <c r="DM33" s="165"/>
      <c r="DN33" s="165"/>
      <c r="DO33" s="165"/>
    </row>
    <row r="34" spans="1:119" ht="32.25" customHeight="1" x14ac:dyDescent="0.15">
      <c r="A34" s="166"/>
      <c r="B34" s="186"/>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7"/>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87"/>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87"/>
      <c r="BE34" s="404">
        <f>IF(BG34="","",MAX(C34:D43,U34:V43,AM34:AN43)+1)</f>
        <v>8</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87"/>
      <c r="BW34" s="404">
        <f>IF(BY34="","",MAX(C34:D43,U34:V43,AM34:AN43,BE34:BF43)+1)</f>
        <v>9</v>
      </c>
      <c r="BX34" s="404"/>
      <c r="BY34" s="403" t="str">
        <f>IF('各会計、関係団体の財政状況及び健全化判断比率'!B68="","",'各会計、関係団体の財政状況及び健全化判断比率'!B68)</f>
        <v>八郎湖周辺清掃事務組合（一般会計）</v>
      </c>
      <c r="BZ34" s="403"/>
      <c r="CA34" s="403"/>
      <c r="CB34" s="403"/>
      <c r="CC34" s="403"/>
      <c r="CD34" s="403"/>
      <c r="CE34" s="403"/>
      <c r="CF34" s="403"/>
      <c r="CG34" s="403"/>
      <c r="CH34" s="403"/>
      <c r="CI34" s="403"/>
      <c r="CJ34" s="403"/>
      <c r="CK34" s="403"/>
      <c r="CL34" s="403"/>
      <c r="CM34" s="403"/>
      <c r="CN34" s="187"/>
      <c r="CO34" s="404">
        <f>IF(CQ34="","",MAX(C34:D43,U34:V43,AM34:AN43,BE34:BF43,BW34:BX43)+1)</f>
        <v>16</v>
      </c>
      <c r="CP34" s="404"/>
      <c r="CQ34" s="403" t="str">
        <f>IF('各会計、関係団体の財政状況及び健全化判断比率'!BS7="","",'各会計、関係団体の財政状況及び健全化判断比率'!BS7)</f>
        <v>あったか五城目</v>
      </c>
      <c r="CR34" s="403"/>
      <c r="CS34" s="403"/>
      <c r="CT34" s="403"/>
      <c r="CU34" s="403"/>
      <c r="CV34" s="403"/>
      <c r="CW34" s="403"/>
      <c r="CX34" s="403"/>
      <c r="CY34" s="403"/>
      <c r="CZ34" s="403"/>
      <c r="DA34" s="403"/>
      <c r="DB34" s="403"/>
      <c r="DC34" s="403"/>
      <c r="DD34" s="403"/>
      <c r="DE34" s="403"/>
      <c r="DF34" s="184"/>
      <c r="DG34" s="405" t="str">
        <f>IF('各会計、関係団体の財政状況及び健全化判断比率'!BR7="","",'各会計、関係団体の財政状況及び健全化判断比率'!BR7)</f>
        <v/>
      </c>
      <c r="DH34" s="405"/>
      <c r="DI34" s="389"/>
      <c r="DJ34" s="165"/>
      <c r="DK34" s="165"/>
      <c r="DL34" s="165"/>
      <c r="DM34" s="165"/>
      <c r="DN34" s="165"/>
      <c r="DO34" s="165"/>
    </row>
    <row r="35" spans="1:119" ht="32.25" customHeight="1" x14ac:dyDescent="0.15">
      <c r="A35" s="166"/>
      <c r="B35" s="186"/>
      <c r="C35" s="404">
        <f>IF(E35="","",C34+1)</f>
        <v>2</v>
      </c>
      <c r="D35" s="404"/>
      <c r="E35" s="403" t="str">
        <f>IF('各会計、関係団体の財政状況及び健全化判断比率'!B8="","",'各会計、関係団体の財政状況及び健全化判断比率'!B8)</f>
        <v>障害認定事業特別会計</v>
      </c>
      <c r="F35" s="403"/>
      <c r="G35" s="403"/>
      <c r="H35" s="403"/>
      <c r="I35" s="403"/>
      <c r="J35" s="403"/>
      <c r="K35" s="403"/>
      <c r="L35" s="403"/>
      <c r="M35" s="403"/>
      <c r="N35" s="403"/>
      <c r="O35" s="403"/>
      <c r="P35" s="403"/>
      <c r="Q35" s="403"/>
      <c r="R35" s="403"/>
      <c r="S35" s="403"/>
      <c r="T35" s="187"/>
      <c r="U35" s="404">
        <f>IF(W35="","",U34+1)</f>
        <v>4</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87"/>
      <c r="AM35" s="404" t="str">
        <f t="shared" ref="AM35:AM43" si="0">IF(AO35="","",AM34+1)</f>
        <v/>
      </c>
      <c r="AN35" s="404"/>
      <c r="AO35" s="403"/>
      <c r="AP35" s="403"/>
      <c r="AQ35" s="403"/>
      <c r="AR35" s="403"/>
      <c r="AS35" s="403"/>
      <c r="AT35" s="403"/>
      <c r="AU35" s="403"/>
      <c r="AV35" s="403"/>
      <c r="AW35" s="403"/>
      <c r="AX35" s="403"/>
      <c r="AY35" s="403"/>
      <c r="AZ35" s="403"/>
      <c r="BA35" s="403"/>
      <c r="BB35" s="403"/>
      <c r="BC35" s="403"/>
      <c r="BD35" s="187"/>
      <c r="BE35" s="404" t="str">
        <f t="shared" ref="BE35:BE43" si="1">IF(BG35="","",BE34+1)</f>
        <v/>
      </c>
      <c r="BF35" s="404"/>
      <c r="BG35" s="403"/>
      <c r="BH35" s="403"/>
      <c r="BI35" s="403"/>
      <c r="BJ35" s="403"/>
      <c r="BK35" s="403"/>
      <c r="BL35" s="403"/>
      <c r="BM35" s="403"/>
      <c r="BN35" s="403"/>
      <c r="BO35" s="403"/>
      <c r="BP35" s="403"/>
      <c r="BQ35" s="403"/>
      <c r="BR35" s="403"/>
      <c r="BS35" s="403"/>
      <c r="BT35" s="403"/>
      <c r="BU35" s="403"/>
      <c r="BV35" s="187"/>
      <c r="BW35" s="404">
        <f t="shared" ref="BW35:BW43" si="2">IF(BY35="","",BW34+1)</f>
        <v>10</v>
      </c>
      <c r="BX35" s="404"/>
      <c r="BY35" s="403" t="str">
        <f>IF('各会計、関係団体の財政状況及び健全化判断比率'!B69="","",'各会計、関係団体の財政状況及び健全化判断比率'!B69)</f>
        <v>秋田県市町村総合事務組合（一般会計）</v>
      </c>
      <c r="BZ35" s="403"/>
      <c r="CA35" s="403"/>
      <c r="CB35" s="403"/>
      <c r="CC35" s="403"/>
      <c r="CD35" s="403"/>
      <c r="CE35" s="403"/>
      <c r="CF35" s="403"/>
      <c r="CG35" s="403"/>
      <c r="CH35" s="403"/>
      <c r="CI35" s="403"/>
      <c r="CJ35" s="403"/>
      <c r="CK35" s="403"/>
      <c r="CL35" s="403"/>
      <c r="CM35" s="403"/>
      <c r="CN35" s="187"/>
      <c r="CO35" s="404">
        <f t="shared" ref="CO35:CO43" si="3">IF(CQ35="","",CO34+1)</f>
        <v>17</v>
      </c>
      <c r="CP35" s="404"/>
      <c r="CQ35" s="403" t="str">
        <f>IF('各会計、関係団体の財政状況及び健全化判断比率'!BS8="","",'各会計、関係団体の財政状況及び健全化判断比率'!BS8)</f>
        <v>秋田県青果物基金協会</v>
      </c>
      <c r="CR35" s="403"/>
      <c r="CS35" s="403"/>
      <c r="CT35" s="403"/>
      <c r="CU35" s="403"/>
      <c r="CV35" s="403"/>
      <c r="CW35" s="403"/>
      <c r="CX35" s="403"/>
      <c r="CY35" s="403"/>
      <c r="CZ35" s="403"/>
      <c r="DA35" s="403"/>
      <c r="DB35" s="403"/>
      <c r="DC35" s="403"/>
      <c r="DD35" s="403"/>
      <c r="DE35" s="403"/>
      <c r="DF35" s="184"/>
      <c r="DG35" s="405" t="str">
        <f>IF('各会計、関係団体の財政状況及び健全化判断比率'!BR8="","",'各会計、関係団体の財政状況及び健全化判断比率'!BR8)</f>
        <v/>
      </c>
      <c r="DH35" s="405"/>
      <c r="DI35" s="389"/>
      <c r="DJ35" s="165"/>
      <c r="DK35" s="165"/>
      <c r="DL35" s="165"/>
      <c r="DM35" s="165"/>
      <c r="DN35" s="165"/>
      <c r="DO35" s="165"/>
    </row>
    <row r="36" spans="1:119" ht="32.25" customHeight="1" x14ac:dyDescent="0.15">
      <c r="A36" s="166"/>
      <c r="B36" s="186"/>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87"/>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87"/>
      <c r="AM36" s="404" t="str">
        <f t="shared" si="0"/>
        <v/>
      </c>
      <c r="AN36" s="404"/>
      <c r="AO36" s="403"/>
      <c r="AP36" s="403"/>
      <c r="AQ36" s="403"/>
      <c r="AR36" s="403"/>
      <c r="AS36" s="403"/>
      <c r="AT36" s="403"/>
      <c r="AU36" s="403"/>
      <c r="AV36" s="403"/>
      <c r="AW36" s="403"/>
      <c r="AX36" s="403"/>
      <c r="AY36" s="403"/>
      <c r="AZ36" s="403"/>
      <c r="BA36" s="403"/>
      <c r="BB36" s="403"/>
      <c r="BC36" s="403"/>
      <c r="BD36" s="187"/>
      <c r="BE36" s="404" t="str">
        <f t="shared" si="1"/>
        <v/>
      </c>
      <c r="BF36" s="404"/>
      <c r="BG36" s="403"/>
      <c r="BH36" s="403"/>
      <c r="BI36" s="403"/>
      <c r="BJ36" s="403"/>
      <c r="BK36" s="403"/>
      <c r="BL36" s="403"/>
      <c r="BM36" s="403"/>
      <c r="BN36" s="403"/>
      <c r="BO36" s="403"/>
      <c r="BP36" s="403"/>
      <c r="BQ36" s="403"/>
      <c r="BR36" s="403"/>
      <c r="BS36" s="403"/>
      <c r="BT36" s="403"/>
      <c r="BU36" s="403"/>
      <c r="BV36" s="187"/>
      <c r="BW36" s="404">
        <f t="shared" si="2"/>
        <v>11</v>
      </c>
      <c r="BX36" s="404"/>
      <c r="BY36" s="403" t="str">
        <f>IF('各会計、関係団体の財政状況及び健全化判断比率'!B70="","",'各会計、関係団体の財政状況及び健全化判断比率'!B70)</f>
        <v>秋田県市町村総合事務組合（交通災害共済事業等特別会計）</v>
      </c>
      <c r="BZ36" s="403"/>
      <c r="CA36" s="403"/>
      <c r="CB36" s="403"/>
      <c r="CC36" s="403"/>
      <c r="CD36" s="403"/>
      <c r="CE36" s="403"/>
      <c r="CF36" s="403"/>
      <c r="CG36" s="403"/>
      <c r="CH36" s="403"/>
      <c r="CI36" s="403"/>
      <c r="CJ36" s="403"/>
      <c r="CK36" s="403"/>
      <c r="CL36" s="403"/>
      <c r="CM36" s="403"/>
      <c r="CN36" s="187"/>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4"/>
      <c r="DG36" s="405" t="str">
        <f>IF('各会計、関係団体の財政状況及び健全化判断比率'!BR9="","",'各会計、関係団体の財政状況及び健全化判断比率'!BR9)</f>
        <v/>
      </c>
      <c r="DH36" s="405"/>
      <c r="DI36" s="389"/>
      <c r="DJ36" s="165"/>
      <c r="DK36" s="165"/>
      <c r="DL36" s="165"/>
      <c r="DM36" s="165"/>
      <c r="DN36" s="165"/>
      <c r="DO36" s="165"/>
    </row>
    <row r="37" spans="1:119" ht="32.25" customHeight="1" x14ac:dyDescent="0.15">
      <c r="A37" s="166"/>
      <c r="B37" s="186"/>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7"/>
      <c r="U37" s="404">
        <f t="shared" si="4"/>
        <v>6</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87"/>
      <c r="AM37" s="404" t="str">
        <f t="shared" si="0"/>
        <v/>
      </c>
      <c r="AN37" s="404"/>
      <c r="AO37" s="403"/>
      <c r="AP37" s="403"/>
      <c r="AQ37" s="403"/>
      <c r="AR37" s="403"/>
      <c r="AS37" s="403"/>
      <c r="AT37" s="403"/>
      <c r="AU37" s="403"/>
      <c r="AV37" s="403"/>
      <c r="AW37" s="403"/>
      <c r="AX37" s="403"/>
      <c r="AY37" s="403"/>
      <c r="AZ37" s="403"/>
      <c r="BA37" s="403"/>
      <c r="BB37" s="403"/>
      <c r="BC37" s="403"/>
      <c r="BD37" s="187"/>
      <c r="BE37" s="404" t="str">
        <f t="shared" si="1"/>
        <v/>
      </c>
      <c r="BF37" s="404"/>
      <c r="BG37" s="403"/>
      <c r="BH37" s="403"/>
      <c r="BI37" s="403"/>
      <c r="BJ37" s="403"/>
      <c r="BK37" s="403"/>
      <c r="BL37" s="403"/>
      <c r="BM37" s="403"/>
      <c r="BN37" s="403"/>
      <c r="BO37" s="403"/>
      <c r="BP37" s="403"/>
      <c r="BQ37" s="403"/>
      <c r="BR37" s="403"/>
      <c r="BS37" s="403"/>
      <c r="BT37" s="403"/>
      <c r="BU37" s="403"/>
      <c r="BV37" s="187"/>
      <c r="BW37" s="404">
        <f t="shared" si="2"/>
        <v>12</v>
      </c>
      <c r="BX37" s="404"/>
      <c r="BY37" s="403" t="str">
        <f>IF('各会計、関係団体の財政状況及び健全化判断比率'!B71="","",'各会計、関係団体の財政状況及び健全化判断比率'!B71)</f>
        <v>秋田県市町村会館管理組合（一般会計）</v>
      </c>
      <c r="BZ37" s="403"/>
      <c r="CA37" s="403"/>
      <c r="CB37" s="403"/>
      <c r="CC37" s="403"/>
      <c r="CD37" s="403"/>
      <c r="CE37" s="403"/>
      <c r="CF37" s="403"/>
      <c r="CG37" s="403"/>
      <c r="CH37" s="403"/>
      <c r="CI37" s="403"/>
      <c r="CJ37" s="403"/>
      <c r="CK37" s="403"/>
      <c r="CL37" s="403"/>
      <c r="CM37" s="403"/>
      <c r="CN37" s="187"/>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4"/>
      <c r="DG37" s="405" t="str">
        <f>IF('各会計、関係団体の財政状況及び健全化判断比率'!BR10="","",'各会計、関係団体の財政状況及び健全化判断比率'!BR10)</f>
        <v/>
      </c>
      <c r="DH37" s="405"/>
      <c r="DI37" s="389"/>
      <c r="DJ37" s="165"/>
      <c r="DK37" s="165"/>
      <c r="DL37" s="165"/>
      <c r="DM37" s="165"/>
      <c r="DN37" s="165"/>
      <c r="DO37" s="165"/>
    </row>
    <row r="38" spans="1:119" ht="32.25" customHeight="1" x14ac:dyDescent="0.15">
      <c r="A38" s="166"/>
      <c r="B38" s="186"/>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7"/>
      <c r="U38" s="404" t="str">
        <f t="shared" si="4"/>
        <v/>
      </c>
      <c r="V38" s="404"/>
      <c r="W38" s="403"/>
      <c r="X38" s="403"/>
      <c r="Y38" s="403"/>
      <c r="Z38" s="403"/>
      <c r="AA38" s="403"/>
      <c r="AB38" s="403"/>
      <c r="AC38" s="403"/>
      <c r="AD38" s="403"/>
      <c r="AE38" s="403"/>
      <c r="AF38" s="403"/>
      <c r="AG38" s="403"/>
      <c r="AH38" s="403"/>
      <c r="AI38" s="403"/>
      <c r="AJ38" s="403"/>
      <c r="AK38" s="403"/>
      <c r="AL38" s="187"/>
      <c r="AM38" s="404" t="str">
        <f t="shared" si="0"/>
        <v/>
      </c>
      <c r="AN38" s="404"/>
      <c r="AO38" s="403"/>
      <c r="AP38" s="403"/>
      <c r="AQ38" s="403"/>
      <c r="AR38" s="403"/>
      <c r="AS38" s="403"/>
      <c r="AT38" s="403"/>
      <c r="AU38" s="403"/>
      <c r="AV38" s="403"/>
      <c r="AW38" s="403"/>
      <c r="AX38" s="403"/>
      <c r="AY38" s="403"/>
      <c r="AZ38" s="403"/>
      <c r="BA38" s="403"/>
      <c r="BB38" s="403"/>
      <c r="BC38" s="403"/>
      <c r="BD38" s="187"/>
      <c r="BE38" s="404" t="str">
        <f t="shared" si="1"/>
        <v/>
      </c>
      <c r="BF38" s="404"/>
      <c r="BG38" s="403"/>
      <c r="BH38" s="403"/>
      <c r="BI38" s="403"/>
      <c r="BJ38" s="403"/>
      <c r="BK38" s="403"/>
      <c r="BL38" s="403"/>
      <c r="BM38" s="403"/>
      <c r="BN38" s="403"/>
      <c r="BO38" s="403"/>
      <c r="BP38" s="403"/>
      <c r="BQ38" s="403"/>
      <c r="BR38" s="403"/>
      <c r="BS38" s="403"/>
      <c r="BT38" s="403"/>
      <c r="BU38" s="403"/>
      <c r="BV38" s="187"/>
      <c r="BW38" s="404">
        <f t="shared" si="2"/>
        <v>13</v>
      </c>
      <c r="BX38" s="404"/>
      <c r="BY38" s="403" t="str">
        <f>IF('各会計、関係団体の財政状況及び健全化判断比率'!B72="","",'各会計、関係団体の財政状況及び健全化判断比率'!B72)</f>
        <v>秋田県後期高齢者医療広域連合（一般会計）</v>
      </c>
      <c r="BZ38" s="403"/>
      <c r="CA38" s="403"/>
      <c r="CB38" s="403"/>
      <c r="CC38" s="403"/>
      <c r="CD38" s="403"/>
      <c r="CE38" s="403"/>
      <c r="CF38" s="403"/>
      <c r="CG38" s="403"/>
      <c r="CH38" s="403"/>
      <c r="CI38" s="403"/>
      <c r="CJ38" s="403"/>
      <c r="CK38" s="403"/>
      <c r="CL38" s="403"/>
      <c r="CM38" s="403"/>
      <c r="CN38" s="187"/>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4"/>
      <c r="DG38" s="405" t="str">
        <f>IF('各会計、関係団体の財政状況及び健全化判断比率'!BR11="","",'各会計、関係団体の財政状況及び健全化判断比率'!BR11)</f>
        <v/>
      </c>
      <c r="DH38" s="405"/>
      <c r="DI38" s="389"/>
      <c r="DJ38" s="165"/>
      <c r="DK38" s="165"/>
      <c r="DL38" s="165"/>
      <c r="DM38" s="165"/>
      <c r="DN38" s="165"/>
      <c r="DO38" s="165"/>
    </row>
    <row r="39" spans="1:119" ht="32.25" customHeight="1" x14ac:dyDescent="0.15">
      <c r="A39" s="166"/>
      <c r="B39" s="186"/>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7"/>
      <c r="U39" s="404" t="str">
        <f t="shared" si="4"/>
        <v/>
      </c>
      <c r="V39" s="404"/>
      <c r="W39" s="403"/>
      <c r="X39" s="403"/>
      <c r="Y39" s="403"/>
      <c r="Z39" s="403"/>
      <c r="AA39" s="403"/>
      <c r="AB39" s="403"/>
      <c r="AC39" s="403"/>
      <c r="AD39" s="403"/>
      <c r="AE39" s="403"/>
      <c r="AF39" s="403"/>
      <c r="AG39" s="403"/>
      <c r="AH39" s="403"/>
      <c r="AI39" s="403"/>
      <c r="AJ39" s="403"/>
      <c r="AK39" s="403"/>
      <c r="AL39" s="187"/>
      <c r="AM39" s="404" t="str">
        <f t="shared" si="0"/>
        <v/>
      </c>
      <c r="AN39" s="404"/>
      <c r="AO39" s="403"/>
      <c r="AP39" s="403"/>
      <c r="AQ39" s="403"/>
      <c r="AR39" s="403"/>
      <c r="AS39" s="403"/>
      <c r="AT39" s="403"/>
      <c r="AU39" s="403"/>
      <c r="AV39" s="403"/>
      <c r="AW39" s="403"/>
      <c r="AX39" s="403"/>
      <c r="AY39" s="403"/>
      <c r="AZ39" s="403"/>
      <c r="BA39" s="403"/>
      <c r="BB39" s="403"/>
      <c r="BC39" s="403"/>
      <c r="BD39" s="187"/>
      <c r="BE39" s="404" t="str">
        <f t="shared" si="1"/>
        <v/>
      </c>
      <c r="BF39" s="404"/>
      <c r="BG39" s="403"/>
      <c r="BH39" s="403"/>
      <c r="BI39" s="403"/>
      <c r="BJ39" s="403"/>
      <c r="BK39" s="403"/>
      <c r="BL39" s="403"/>
      <c r="BM39" s="403"/>
      <c r="BN39" s="403"/>
      <c r="BO39" s="403"/>
      <c r="BP39" s="403"/>
      <c r="BQ39" s="403"/>
      <c r="BR39" s="403"/>
      <c r="BS39" s="403"/>
      <c r="BT39" s="403"/>
      <c r="BU39" s="403"/>
      <c r="BV39" s="187"/>
      <c r="BW39" s="404">
        <f t="shared" si="2"/>
        <v>14</v>
      </c>
      <c r="BX39" s="404"/>
      <c r="BY39" s="403" t="str">
        <f>IF('各会計、関係団体の財政状況及び健全化判断比率'!B73="","",'各会計、関係団体の財政状況及び健全化判断比率'!B73)</f>
        <v>秋田県後期高齢者医療広域連合（後期高齢者医療特別会計）</v>
      </c>
      <c r="BZ39" s="403"/>
      <c r="CA39" s="403"/>
      <c r="CB39" s="403"/>
      <c r="CC39" s="403"/>
      <c r="CD39" s="403"/>
      <c r="CE39" s="403"/>
      <c r="CF39" s="403"/>
      <c r="CG39" s="403"/>
      <c r="CH39" s="403"/>
      <c r="CI39" s="403"/>
      <c r="CJ39" s="403"/>
      <c r="CK39" s="403"/>
      <c r="CL39" s="403"/>
      <c r="CM39" s="403"/>
      <c r="CN39" s="187"/>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4"/>
      <c r="DG39" s="405" t="str">
        <f>IF('各会計、関係団体の財政状況及び健全化判断比率'!BR12="","",'各会計、関係団体の財政状況及び健全化判断比率'!BR12)</f>
        <v/>
      </c>
      <c r="DH39" s="405"/>
      <c r="DI39" s="389"/>
      <c r="DJ39" s="165"/>
      <c r="DK39" s="165"/>
      <c r="DL39" s="165"/>
      <c r="DM39" s="165"/>
      <c r="DN39" s="165"/>
      <c r="DO39" s="165"/>
    </row>
    <row r="40" spans="1:119" ht="32.25" customHeight="1" x14ac:dyDescent="0.15">
      <c r="A40" s="166"/>
      <c r="B40" s="186"/>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7"/>
      <c r="U40" s="404" t="str">
        <f t="shared" si="4"/>
        <v/>
      </c>
      <c r="V40" s="404"/>
      <c r="W40" s="403"/>
      <c r="X40" s="403"/>
      <c r="Y40" s="403"/>
      <c r="Z40" s="403"/>
      <c r="AA40" s="403"/>
      <c r="AB40" s="403"/>
      <c r="AC40" s="403"/>
      <c r="AD40" s="403"/>
      <c r="AE40" s="403"/>
      <c r="AF40" s="403"/>
      <c r="AG40" s="403"/>
      <c r="AH40" s="403"/>
      <c r="AI40" s="403"/>
      <c r="AJ40" s="403"/>
      <c r="AK40" s="403"/>
      <c r="AL40" s="187"/>
      <c r="AM40" s="404" t="str">
        <f t="shared" si="0"/>
        <v/>
      </c>
      <c r="AN40" s="404"/>
      <c r="AO40" s="403"/>
      <c r="AP40" s="403"/>
      <c r="AQ40" s="403"/>
      <c r="AR40" s="403"/>
      <c r="AS40" s="403"/>
      <c r="AT40" s="403"/>
      <c r="AU40" s="403"/>
      <c r="AV40" s="403"/>
      <c r="AW40" s="403"/>
      <c r="AX40" s="403"/>
      <c r="AY40" s="403"/>
      <c r="AZ40" s="403"/>
      <c r="BA40" s="403"/>
      <c r="BB40" s="403"/>
      <c r="BC40" s="403"/>
      <c r="BD40" s="187"/>
      <c r="BE40" s="404" t="str">
        <f t="shared" si="1"/>
        <v/>
      </c>
      <c r="BF40" s="404"/>
      <c r="BG40" s="403"/>
      <c r="BH40" s="403"/>
      <c r="BI40" s="403"/>
      <c r="BJ40" s="403"/>
      <c r="BK40" s="403"/>
      <c r="BL40" s="403"/>
      <c r="BM40" s="403"/>
      <c r="BN40" s="403"/>
      <c r="BO40" s="403"/>
      <c r="BP40" s="403"/>
      <c r="BQ40" s="403"/>
      <c r="BR40" s="403"/>
      <c r="BS40" s="403"/>
      <c r="BT40" s="403"/>
      <c r="BU40" s="403"/>
      <c r="BV40" s="187"/>
      <c r="BW40" s="404">
        <f t="shared" si="2"/>
        <v>15</v>
      </c>
      <c r="BX40" s="404"/>
      <c r="BY40" s="403" t="str">
        <f>IF('各会計、関係団体の財政状況及び健全化判断比率'!B74="","",'各会計、関係団体の財政状況及び健全化判断比率'!B74)</f>
        <v>秋田県町村電算システム共同事業組合（一般会計）</v>
      </c>
      <c r="BZ40" s="403"/>
      <c r="CA40" s="403"/>
      <c r="CB40" s="403"/>
      <c r="CC40" s="403"/>
      <c r="CD40" s="403"/>
      <c r="CE40" s="403"/>
      <c r="CF40" s="403"/>
      <c r="CG40" s="403"/>
      <c r="CH40" s="403"/>
      <c r="CI40" s="403"/>
      <c r="CJ40" s="403"/>
      <c r="CK40" s="403"/>
      <c r="CL40" s="403"/>
      <c r="CM40" s="403"/>
      <c r="CN40" s="187"/>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4"/>
      <c r="DG40" s="405" t="str">
        <f>IF('各会計、関係団体の財政状況及び健全化判断比率'!BR13="","",'各会計、関係団体の財政状況及び健全化判断比率'!BR13)</f>
        <v/>
      </c>
      <c r="DH40" s="405"/>
      <c r="DI40" s="389"/>
      <c r="DJ40" s="165"/>
      <c r="DK40" s="165"/>
      <c r="DL40" s="165"/>
      <c r="DM40" s="165"/>
      <c r="DN40" s="165"/>
      <c r="DO40" s="165"/>
    </row>
    <row r="41" spans="1:119" ht="32.25" customHeight="1" x14ac:dyDescent="0.15">
      <c r="A41" s="166"/>
      <c r="B41" s="186"/>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7"/>
      <c r="U41" s="404" t="str">
        <f t="shared" si="4"/>
        <v/>
      </c>
      <c r="V41" s="404"/>
      <c r="W41" s="403"/>
      <c r="X41" s="403"/>
      <c r="Y41" s="403"/>
      <c r="Z41" s="403"/>
      <c r="AA41" s="403"/>
      <c r="AB41" s="403"/>
      <c r="AC41" s="403"/>
      <c r="AD41" s="403"/>
      <c r="AE41" s="403"/>
      <c r="AF41" s="403"/>
      <c r="AG41" s="403"/>
      <c r="AH41" s="403"/>
      <c r="AI41" s="403"/>
      <c r="AJ41" s="403"/>
      <c r="AK41" s="403"/>
      <c r="AL41" s="187"/>
      <c r="AM41" s="404" t="str">
        <f t="shared" si="0"/>
        <v/>
      </c>
      <c r="AN41" s="404"/>
      <c r="AO41" s="403"/>
      <c r="AP41" s="403"/>
      <c r="AQ41" s="403"/>
      <c r="AR41" s="403"/>
      <c r="AS41" s="403"/>
      <c r="AT41" s="403"/>
      <c r="AU41" s="403"/>
      <c r="AV41" s="403"/>
      <c r="AW41" s="403"/>
      <c r="AX41" s="403"/>
      <c r="AY41" s="403"/>
      <c r="AZ41" s="403"/>
      <c r="BA41" s="403"/>
      <c r="BB41" s="403"/>
      <c r="BC41" s="403"/>
      <c r="BD41" s="187"/>
      <c r="BE41" s="404" t="str">
        <f t="shared" si="1"/>
        <v/>
      </c>
      <c r="BF41" s="404"/>
      <c r="BG41" s="403"/>
      <c r="BH41" s="403"/>
      <c r="BI41" s="403"/>
      <c r="BJ41" s="403"/>
      <c r="BK41" s="403"/>
      <c r="BL41" s="403"/>
      <c r="BM41" s="403"/>
      <c r="BN41" s="403"/>
      <c r="BO41" s="403"/>
      <c r="BP41" s="403"/>
      <c r="BQ41" s="403"/>
      <c r="BR41" s="403"/>
      <c r="BS41" s="403"/>
      <c r="BT41" s="403"/>
      <c r="BU41" s="403"/>
      <c r="BV41" s="187"/>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87"/>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4"/>
      <c r="DG41" s="405" t="str">
        <f>IF('各会計、関係団体の財政状況及び健全化判断比率'!BR14="","",'各会計、関係団体の財政状況及び健全化判断比率'!BR14)</f>
        <v/>
      </c>
      <c r="DH41" s="405"/>
      <c r="DI41" s="389"/>
      <c r="DJ41" s="165"/>
      <c r="DK41" s="165"/>
      <c r="DL41" s="165"/>
      <c r="DM41" s="165"/>
      <c r="DN41" s="165"/>
      <c r="DO41" s="165"/>
    </row>
    <row r="42" spans="1:119" ht="32.25" customHeight="1" x14ac:dyDescent="0.15">
      <c r="A42" s="165"/>
      <c r="B42" s="186"/>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7"/>
      <c r="U42" s="404" t="str">
        <f t="shared" si="4"/>
        <v/>
      </c>
      <c r="V42" s="404"/>
      <c r="W42" s="403"/>
      <c r="X42" s="403"/>
      <c r="Y42" s="403"/>
      <c r="Z42" s="403"/>
      <c r="AA42" s="403"/>
      <c r="AB42" s="403"/>
      <c r="AC42" s="403"/>
      <c r="AD42" s="403"/>
      <c r="AE42" s="403"/>
      <c r="AF42" s="403"/>
      <c r="AG42" s="403"/>
      <c r="AH42" s="403"/>
      <c r="AI42" s="403"/>
      <c r="AJ42" s="403"/>
      <c r="AK42" s="403"/>
      <c r="AL42" s="187"/>
      <c r="AM42" s="404" t="str">
        <f t="shared" si="0"/>
        <v/>
      </c>
      <c r="AN42" s="404"/>
      <c r="AO42" s="403"/>
      <c r="AP42" s="403"/>
      <c r="AQ42" s="403"/>
      <c r="AR42" s="403"/>
      <c r="AS42" s="403"/>
      <c r="AT42" s="403"/>
      <c r="AU42" s="403"/>
      <c r="AV42" s="403"/>
      <c r="AW42" s="403"/>
      <c r="AX42" s="403"/>
      <c r="AY42" s="403"/>
      <c r="AZ42" s="403"/>
      <c r="BA42" s="403"/>
      <c r="BB42" s="403"/>
      <c r="BC42" s="403"/>
      <c r="BD42" s="187"/>
      <c r="BE42" s="404" t="str">
        <f t="shared" si="1"/>
        <v/>
      </c>
      <c r="BF42" s="404"/>
      <c r="BG42" s="403"/>
      <c r="BH42" s="403"/>
      <c r="BI42" s="403"/>
      <c r="BJ42" s="403"/>
      <c r="BK42" s="403"/>
      <c r="BL42" s="403"/>
      <c r="BM42" s="403"/>
      <c r="BN42" s="403"/>
      <c r="BO42" s="403"/>
      <c r="BP42" s="403"/>
      <c r="BQ42" s="403"/>
      <c r="BR42" s="403"/>
      <c r="BS42" s="403"/>
      <c r="BT42" s="403"/>
      <c r="BU42" s="403"/>
      <c r="BV42" s="187"/>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87"/>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4"/>
      <c r="DG42" s="405" t="str">
        <f>IF('各会計、関係団体の財政状況及び健全化判断比率'!BR15="","",'各会計、関係団体の財政状況及び健全化判断比率'!BR15)</f>
        <v/>
      </c>
      <c r="DH42" s="405"/>
      <c r="DI42" s="389"/>
      <c r="DJ42" s="165"/>
      <c r="DK42" s="165"/>
      <c r="DL42" s="165"/>
      <c r="DM42" s="165"/>
      <c r="DN42" s="165"/>
      <c r="DO42" s="165"/>
    </row>
    <row r="43" spans="1:119" ht="32.25" customHeight="1" x14ac:dyDescent="0.15">
      <c r="A43" s="165"/>
      <c r="B43" s="186"/>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7"/>
      <c r="U43" s="404" t="str">
        <f t="shared" si="4"/>
        <v/>
      </c>
      <c r="V43" s="404"/>
      <c r="W43" s="403"/>
      <c r="X43" s="403"/>
      <c r="Y43" s="403"/>
      <c r="Z43" s="403"/>
      <c r="AA43" s="403"/>
      <c r="AB43" s="403"/>
      <c r="AC43" s="403"/>
      <c r="AD43" s="403"/>
      <c r="AE43" s="403"/>
      <c r="AF43" s="403"/>
      <c r="AG43" s="403"/>
      <c r="AH43" s="403"/>
      <c r="AI43" s="403"/>
      <c r="AJ43" s="403"/>
      <c r="AK43" s="403"/>
      <c r="AL43" s="187"/>
      <c r="AM43" s="404" t="str">
        <f t="shared" si="0"/>
        <v/>
      </c>
      <c r="AN43" s="404"/>
      <c r="AO43" s="403"/>
      <c r="AP43" s="403"/>
      <c r="AQ43" s="403"/>
      <c r="AR43" s="403"/>
      <c r="AS43" s="403"/>
      <c r="AT43" s="403"/>
      <c r="AU43" s="403"/>
      <c r="AV43" s="403"/>
      <c r="AW43" s="403"/>
      <c r="AX43" s="403"/>
      <c r="AY43" s="403"/>
      <c r="AZ43" s="403"/>
      <c r="BA43" s="403"/>
      <c r="BB43" s="403"/>
      <c r="BC43" s="403"/>
      <c r="BD43" s="187"/>
      <c r="BE43" s="404" t="str">
        <f t="shared" si="1"/>
        <v/>
      </c>
      <c r="BF43" s="404"/>
      <c r="BG43" s="403"/>
      <c r="BH43" s="403"/>
      <c r="BI43" s="403"/>
      <c r="BJ43" s="403"/>
      <c r="BK43" s="403"/>
      <c r="BL43" s="403"/>
      <c r="BM43" s="403"/>
      <c r="BN43" s="403"/>
      <c r="BO43" s="403"/>
      <c r="BP43" s="403"/>
      <c r="BQ43" s="403"/>
      <c r="BR43" s="403"/>
      <c r="BS43" s="403"/>
      <c r="BT43" s="403"/>
      <c r="BU43" s="403"/>
      <c r="BV43" s="187"/>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7"/>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4"/>
      <c r="DG43" s="405" t="str">
        <f>IF('各会計、関係団体の財政状況及び健全化判断比率'!BR16="","",'各会計、関係団体の財政状況及び健全化判断比率'!BR16)</f>
        <v/>
      </c>
      <c r="DH43" s="405"/>
      <c r="DI43" s="389"/>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188</v>
      </c>
      <c r="C46" s="165"/>
      <c r="D46" s="165"/>
      <c r="E46" s="165" t="s">
        <v>189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192</v>
      </c>
    </row>
    <row r="50" spans="5:5" x14ac:dyDescent="0.15">
      <c r="E50" s="167" t="s">
        <v>193</v>
      </c>
    </row>
    <row r="51" spans="5:5" x14ac:dyDescent="0.15">
      <c r="E51" s="167" t="s">
        <v>194</v>
      </c>
    </row>
    <row r="52" spans="5:5" x14ac:dyDescent="0.15">
      <c r="E52" s="167" t="s">
        <v>195</v>
      </c>
    </row>
    <row r="53" spans="5:5" x14ac:dyDescent="0.15">
      <c r="E53" s="167" t="s">
        <v>196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rKRptUKxL8ySModa18BzKaNAyJRuwQtdhZ0X6alP+H3XXdZ6N9RV3qu6ti0GL0ATnU8XtZItynIZN2iM9wdgw==" saltValue="HagFPbD6/wE8ji5GmSk+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224" t="s">
        <v>528</v>
      </c>
      <c r="D34" s="1224"/>
      <c r="E34" s="1225"/>
      <c r="F34" s="32">
        <v>14.29</v>
      </c>
      <c r="G34" s="33">
        <v>14.56</v>
      </c>
      <c r="H34" s="33">
        <v>14.53</v>
      </c>
      <c r="I34" s="33">
        <v>15.62</v>
      </c>
      <c r="J34" s="34">
        <v>16.54</v>
      </c>
      <c r="K34" s="22"/>
      <c r="L34" s="22"/>
      <c r="M34" s="22"/>
      <c r="N34" s="22"/>
      <c r="O34" s="22"/>
      <c r="P34" s="22"/>
    </row>
    <row r="35" spans="1:16" ht="39" customHeight="1" x14ac:dyDescent="0.15">
      <c r="A35" s="22"/>
      <c r="B35" s="35"/>
      <c r="C35" s="1218" t="s">
        <v>529</v>
      </c>
      <c r="D35" s="1219"/>
      <c r="E35" s="1220"/>
      <c r="F35" s="36">
        <v>5.73</v>
      </c>
      <c r="G35" s="37">
        <v>6.23</v>
      </c>
      <c r="H35" s="37">
        <v>5.0999999999999996</v>
      </c>
      <c r="I35" s="37">
        <v>5.34</v>
      </c>
      <c r="J35" s="38">
        <v>4.8899999999999997</v>
      </c>
      <c r="K35" s="22"/>
      <c r="L35" s="22"/>
      <c r="M35" s="22"/>
      <c r="N35" s="22"/>
      <c r="O35" s="22"/>
      <c r="P35" s="22"/>
    </row>
    <row r="36" spans="1:16" ht="39" customHeight="1" x14ac:dyDescent="0.15">
      <c r="A36" s="22"/>
      <c r="B36" s="35"/>
      <c r="C36" s="1218" t="s">
        <v>530</v>
      </c>
      <c r="D36" s="1219"/>
      <c r="E36" s="1220"/>
      <c r="F36" s="36">
        <v>1.78</v>
      </c>
      <c r="G36" s="37">
        <v>1.74</v>
      </c>
      <c r="H36" s="37">
        <v>2.2999999999999998</v>
      </c>
      <c r="I36" s="37">
        <v>2.4900000000000002</v>
      </c>
      <c r="J36" s="38">
        <v>3.25</v>
      </c>
      <c r="K36" s="22"/>
      <c r="L36" s="22"/>
      <c r="M36" s="22"/>
      <c r="N36" s="22"/>
      <c r="O36" s="22"/>
      <c r="P36" s="22"/>
    </row>
    <row r="37" spans="1:16" ht="39" customHeight="1" x14ac:dyDescent="0.15">
      <c r="A37" s="22"/>
      <c r="B37" s="35"/>
      <c r="C37" s="1218" t="s">
        <v>531</v>
      </c>
      <c r="D37" s="1219"/>
      <c r="E37" s="1220"/>
      <c r="F37" s="36">
        <v>1.65</v>
      </c>
      <c r="G37" s="37">
        <v>1.45</v>
      </c>
      <c r="H37" s="37">
        <v>0.65</v>
      </c>
      <c r="I37" s="37">
        <v>1.66</v>
      </c>
      <c r="J37" s="38">
        <v>1.7</v>
      </c>
      <c r="K37" s="22"/>
      <c r="L37" s="22"/>
      <c r="M37" s="22"/>
      <c r="N37" s="22"/>
      <c r="O37" s="22"/>
      <c r="P37" s="22"/>
    </row>
    <row r="38" spans="1:16" ht="39" customHeight="1" x14ac:dyDescent="0.15">
      <c r="A38" s="22"/>
      <c r="B38" s="35"/>
      <c r="C38" s="1218" t="s">
        <v>532</v>
      </c>
      <c r="D38" s="1219"/>
      <c r="E38" s="1220"/>
      <c r="F38" s="36">
        <v>0.11</v>
      </c>
      <c r="G38" s="37">
        <v>0.1</v>
      </c>
      <c r="H38" s="37">
        <v>0.22</v>
      </c>
      <c r="I38" s="37">
        <v>0.08</v>
      </c>
      <c r="J38" s="38">
        <v>0.15</v>
      </c>
      <c r="K38" s="22"/>
      <c r="L38" s="22"/>
      <c r="M38" s="22"/>
      <c r="N38" s="22"/>
      <c r="O38" s="22"/>
      <c r="P38" s="22"/>
    </row>
    <row r="39" spans="1:16" ht="39" customHeight="1" x14ac:dyDescent="0.15">
      <c r="A39" s="22"/>
      <c r="B39" s="35"/>
      <c r="C39" s="1218" t="s">
        <v>533</v>
      </c>
      <c r="D39" s="1219"/>
      <c r="E39" s="1220"/>
      <c r="F39" s="36">
        <v>0</v>
      </c>
      <c r="G39" s="37">
        <v>0.01</v>
      </c>
      <c r="H39" s="37">
        <v>0</v>
      </c>
      <c r="I39" s="37">
        <v>0</v>
      </c>
      <c r="J39" s="38">
        <v>0.01</v>
      </c>
      <c r="K39" s="22"/>
      <c r="L39" s="22"/>
      <c r="M39" s="22"/>
      <c r="N39" s="22"/>
      <c r="O39" s="22"/>
      <c r="P39" s="22"/>
    </row>
    <row r="40" spans="1:16" ht="39" customHeight="1" x14ac:dyDescent="0.15">
      <c r="A40" s="22"/>
      <c r="B40" s="35"/>
      <c r="C40" s="1218" t="s">
        <v>534</v>
      </c>
      <c r="D40" s="1219"/>
      <c r="E40" s="1220"/>
      <c r="F40" s="36">
        <v>0</v>
      </c>
      <c r="G40" s="37">
        <v>0</v>
      </c>
      <c r="H40" s="37">
        <v>0</v>
      </c>
      <c r="I40" s="37">
        <v>0</v>
      </c>
      <c r="J40" s="38">
        <v>0.01</v>
      </c>
      <c r="K40" s="22"/>
      <c r="L40" s="22"/>
      <c r="M40" s="22"/>
      <c r="N40" s="22"/>
      <c r="O40" s="22"/>
      <c r="P40" s="22"/>
    </row>
    <row r="41" spans="1:16" ht="39" customHeight="1" x14ac:dyDescent="0.15">
      <c r="A41" s="22"/>
      <c r="B41" s="35"/>
      <c r="C41" s="1218" t="s">
        <v>535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536</v>
      </c>
      <c r="D42" s="1219"/>
      <c r="E42" s="1220"/>
      <c r="F42" s="36" t="s">
        <v>481</v>
      </c>
      <c r="G42" s="37" t="s">
        <v>481</v>
      </c>
      <c r="H42" s="37" t="s">
        <v>481</v>
      </c>
      <c r="I42" s="37" t="s">
        <v>481</v>
      </c>
      <c r="J42" s="38" t="s">
        <v>481</v>
      </c>
      <c r="K42" s="22"/>
      <c r="L42" s="22"/>
      <c r="M42" s="22"/>
      <c r="N42" s="22"/>
      <c r="O42" s="22"/>
      <c r="P42" s="22"/>
    </row>
    <row r="43" spans="1:16" ht="39" customHeight="1" thickBot="1" x14ac:dyDescent="0.2">
      <c r="A43" s="22"/>
      <c r="B43" s="40"/>
      <c r="C43" s="1221" t="s">
        <v>537</v>
      </c>
      <c r="D43" s="1222"/>
      <c r="E43" s="1223"/>
      <c r="F43" s="41">
        <v>0.12</v>
      </c>
      <c r="G43" s="42">
        <v>0.04</v>
      </c>
      <c r="H43" s="42">
        <v>0.05</v>
      </c>
      <c r="I43" s="42">
        <v>0.02</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Lj6V+TA7zy/RuynHcHfAU0JrCpb2U7MJaBJvKDLb2DTQUbBGmzClfeSL6gZC+kUYvRhWDPPhRASPo6mliiw7A==" saltValue="9XcanZNdYOdke4NJ6Fb8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590</v>
      </c>
      <c r="L45" s="60">
        <v>577</v>
      </c>
      <c r="M45" s="60">
        <v>567</v>
      </c>
      <c r="N45" s="60">
        <v>533</v>
      </c>
      <c r="O45" s="61">
        <v>559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481</v>
      </c>
      <c r="L46" s="64" t="s">
        <v>481</v>
      </c>
      <c r="M46" s="64" t="s">
        <v>481</v>
      </c>
      <c r="N46" s="64" t="s">
        <v>481</v>
      </c>
      <c r="O46" s="65" t="s">
        <v>481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481</v>
      </c>
      <c r="L47" s="64" t="s">
        <v>481</v>
      </c>
      <c r="M47" s="64" t="s">
        <v>481</v>
      </c>
      <c r="N47" s="64" t="s">
        <v>481</v>
      </c>
      <c r="O47" s="65" t="s">
        <v>481</v>
      </c>
      <c r="P47" s="48"/>
      <c r="Q47" s="48"/>
      <c r="R47" s="48"/>
      <c r="S47" s="48"/>
      <c r="T47" s="48"/>
      <c r="U47" s="48"/>
    </row>
    <row r="48" spans="1:21" ht="30.75" customHeight="1" x14ac:dyDescent="0.15">
      <c r="A48" s="48"/>
      <c r="B48" s="1236"/>
      <c r="C48" s="1237"/>
      <c r="D48" s="62"/>
      <c r="E48" s="1228" t="s">
        <v>14</v>
      </c>
      <c r="F48" s="1228"/>
      <c r="G48" s="1228"/>
      <c r="H48" s="1228"/>
      <c r="I48" s="1228"/>
      <c r="J48" s="1229"/>
      <c r="K48" s="63">
        <v>259</v>
      </c>
      <c r="L48" s="64">
        <v>225</v>
      </c>
      <c r="M48" s="64">
        <v>225</v>
      </c>
      <c r="N48" s="64">
        <v>202</v>
      </c>
      <c r="O48" s="65">
        <v>239</v>
      </c>
      <c r="P48" s="48"/>
      <c r="Q48" s="48"/>
      <c r="R48" s="48"/>
      <c r="S48" s="48"/>
      <c r="T48" s="48"/>
      <c r="U48" s="48"/>
    </row>
    <row r="49" spans="1:21" ht="30.75" customHeight="1" x14ac:dyDescent="0.15">
      <c r="A49" s="48"/>
      <c r="B49" s="1236"/>
      <c r="C49" s="1237"/>
      <c r="D49" s="62"/>
      <c r="E49" s="1228" t="s">
        <v>15</v>
      </c>
      <c r="F49" s="1228"/>
      <c r="G49" s="1228"/>
      <c r="H49" s="1228"/>
      <c r="I49" s="1228"/>
      <c r="J49" s="1229"/>
      <c r="K49" s="63">
        <v>16</v>
      </c>
      <c r="L49" s="64">
        <v>16</v>
      </c>
      <c r="M49" s="64">
        <v>16</v>
      </c>
      <c r="N49" s="64">
        <v>16</v>
      </c>
      <c r="O49" s="65">
        <v>16</v>
      </c>
      <c r="P49" s="48"/>
      <c r="Q49" s="48"/>
      <c r="R49" s="48"/>
      <c r="S49" s="48"/>
      <c r="T49" s="48"/>
      <c r="U49" s="48"/>
    </row>
    <row r="50" spans="1:21" ht="30.75" customHeight="1" x14ac:dyDescent="0.15">
      <c r="A50" s="48"/>
      <c r="B50" s="1236"/>
      <c r="C50" s="1237"/>
      <c r="D50" s="62"/>
      <c r="E50" s="1228" t="s">
        <v>16</v>
      </c>
      <c r="F50" s="1228"/>
      <c r="G50" s="1228"/>
      <c r="H50" s="1228"/>
      <c r="I50" s="1228"/>
      <c r="J50" s="1229"/>
      <c r="K50" s="63">
        <v>16</v>
      </c>
      <c r="L50" s="64">
        <v>16</v>
      </c>
      <c r="M50" s="64">
        <v>1</v>
      </c>
      <c r="N50" s="64">
        <v>1</v>
      </c>
      <c r="O50" s="65">
        <v>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481</v>
      </c>
      <c r="L51" s="64">
        <v>0</v>
      </c>
      <c r="M51" s="64" t="s">
        <v>481</v>
      </c>
      <c r="N51" s="64" t="s">
        <v>481</v>
      </c>
      <c r="O51" s="65" t="s">
        <v>481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588</v>
      </c>
      <c r="L52" s="64">
        <v>572</v>
      </c>
      <c r="M52" s="64">
        <v>576</v>
      </c>
      <c r="N52" s="64">
        <v>541</v>
      </c>
      <c r="O52" s="65">
        <v>532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293</v>
      </c>
      <c r="L53" s="69">
        <v>262</v>
      </c>
      <c r="M53" s="69">
        <v>233</v>
      </c>
      <c r="N53" s="69">
        <v>211</v>
      </c>
      <c r="O53" s="70">
        <v>283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OszOdpEoaTfRBnHnaIg6skbpMpvc9nFffodjoKNLpsolQNazvZbQ+0ruSd24VOucI/MKShhmD3KGjjzd0Z5iw==" saltValue="qHnes6M9a5d0jBX2oGLVR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54" t="s">
        <v>23</v>
      </c>
      <c r="C41" s="1255"/>
      <c r="D41" s="81"/>
      <c r="E41" s="1256" t="s">
        <v>24</v>
      </c>
      <c r="F41" s="1256"/>
      <c r="G41" s="1256"/>
      <c r="H41" s="1257"/>
      <c r="I41" s="82">
        <v>5527</v>
      </c>
      <c r="J41" s="83">
        <v>5730</v>
      </c>
      <c r="K41" s="83">
        <v>5984</v>
      </c>
      <c r="L41" s="83">
        <v>5845</v>
      </c>
      <c r="M41" s="84">
        <v>5755</v>
      </c>
    </row>
    <row r="42" spans="2:13" ht="27.75" customHeight="1" x14ac:dyDescent="0.15">
      <c r="B42" s="1244"/>
      <c r="C42" s="1245"/>
      <c r="D42" s="85"/>
      <c r="E42" s="1248" t="s">
        <v>25</v>
      </c>
      <c r="F42" s="1248"/>
      <c r="G42" s="1248"/>
      <c r="H42" s="1249"/>
      <c r="I42" s="86">
        <v>15</v>
      </c>
      <c r="J42" s="87" t="s">
        <v>481</v>
      </c>
      <c r="K42" s="87" t="s">
        <v>481</v>
      </c>
      <c r="L42" s="87" t="s">
        <v>481</v>
      </c>
      <c r="M42" s="88">
        <v>3</v>
      </c>
    </row>
    <row r="43" spans="2:13" ht="27.75" customHeight="1" x14ac:dyDescent="0.15">
      <c r="B43" s="1244"/>
      <c r="C43" s="1245"/>
      <c r="D43" s="85"/>
      <c r="E43" s="1248" t="s">
        <v>26</v>
      </c>
      <c r="F43" s="1248"/>
      <c r="G43" s="1248"/>
      <c r="H43" s="1249"/>
      <c r="I43" s="86">
        <v>3384</v>
      </c>
      <c r="J43" s="87">
        <v>3271</v>
      </c>
      <c r="K43" s="87">
        <v>3121</v>
      </c>
      <c r="L43" s="87">
        <v>2932</v>
      </c>
      <c r="M43" s="88">
        <v>2894</v>
      </c>
    </row>
    <row r="44" spans="2:13" ht="27.75" customHeight="1" x14ac:dyDescent="0.15">
      <c r="B44" s="1244"/>
      <c r="C44" s="1245"/>
      <c r="D44" s="85"/>
      <c r="E44" s="1248" t="s">
        <v>27</v>
      </c>
      <c r="F44" s="1248"/>
      <c r="G44" s="1248"/>
      <c r="H44" s="1249"/>
      <c r="I44" s="86">
        <v>251</v>
      </c>
      <c r="J44" s="87">
        <v>224</v>
      </c>
      <c r="K44" s="87">
        <v>197</v>
      </c>
      <c r="L44" s="87">
        <v>169</v>
      </c>
      <c r="M44" s="88">
        <v>141</v>
      </c>
    </row>
    <row r="45" spans="2:13" ht="27.75" customHeight="1" x14ac:dyDescent="0.15">
      <c r="B45" s="1244"/>
      <c r="C45" s="1245"/>
      <c r="D45" s="85"/>
      <c r="E45" s="1248" t="s">
        <v>28</v>
      </c>
      <c r="F45" s="1248"/>
      <c r="G45" s="1248"/>
      <c r="H45" s="1249"/>
      <c r="I45" s="86">
        <v>1385</v>
      </c>
      <c r="J45" s="87">
        <v>1275</v>
      </c>
      <c r="K45" s="87">
        <v>1122</v>
      </c>
      <c r="L45" s="87">
        <v>1102</v>
      </c>
      <c r="M45" s="88">
        <v>954</v>
      </c>
    </row>
    <row r="46" spans="2:13" ht="27.75" customHeight="1" x14ac:dyDescent="0.15">
      <c r="B46" s="1244"/>
      <c r="C46" s="1245"/>
      <c r="D46" s="89"/>
      <c r="E46" s="1248" t="s">
        <v>29</v>
      </c>
      <c r="F46" s="1248"/>
      <c r="G46" s="1248"/>
      <c r="H46" s="1249"/>
      <c r="I46" s="86" t="s">
        <v>481</v>
      </c>
      <c r="J46" s="87" t="s">
        <v>481</v>
      </c>
      <c r="K46" s="87" t="s">
        <v>481</v>
      </c>
      <c r="L46" s="87" t="s">
        <v>481</v>
      </c>
      <c r="M46" s="88" t="s">
        <v>481</v>
      </c>
    </row>
    <row r="47" spans="2:13" ht="27.75" customHeight="1" x14ac:dyDescent="0.15">
      <c r="B47" s="1244"/>
      <c r="C47" s="1245"/>
      <c r="D47" s="90"/>
      <c r="E47" s="1258" t="s">
        <v>30</v>
      </c>
      <c r="F47" s="1259"/>
      <c r="G47" s="1259"/>
      <c r="H47" s="1260"/>
      <c r="I47" s="86" t="s">
        <v>481</v>
      </c>
      <c r="J47" s="87" t="s">
        <v>481</v>
      </c>
      <c r="K47" s="87" t="s">
        <v>481</v>
      </c>
      <c r="L47" s="87" t="s">
        <v>481</v>
      </c>
      <c r="M47" s="88" t="s">
        <v>481</v>
      </c>
    </row>
    <row r="48" spans="2:13" ht="27.75" customHeight="1" x14ac:dyDescent="0.15">
      <c r="B48" s="1244"/>
      <c r="C48" s="1245"/>
      <c r="D48" s="85"/>
      <c r="E48" s="1248" t="s">
        <v>31</v>
      </c>
      <c r="F48" s="1248"/>
      <c r="G48" s="1248"/>
      <c r="H48" s="1249"/>
      <c r="I48" s="86" t="s">
        <v>481</v>
      </c>
      <c r="J48" s="87" t="s">
        <v>481</v>
      </c>
      <c r="K48" s="87" t="s">
        <v>481</v>
      </c>
      <c r="L48" s="87" t="s">
        <v>481</v>
      </c>
      <c r="M48" s="88" t="s">
        <v>481</v>
      </c>
    </row>
    <row r="49" spans="2:13" ht="27.75" customHeight="1" x14ac:dyDescent="0.15">
      <c r="B49" s="1246"/>
      <c r="C49" s="1247"/>
      <c r="D49" s="85"/>
      <c r="E49" s="1248" t="s">
        <v>32</v>
      </c>
      <c r="F49" s="1248"/>
      <c r="G49" s="1248"/>
      <c r="H49" s="1249"/>
      <c r="I49" s="86">
        <v>4</v>
      </c>
      <c r="J49" s="87" t="s">
        <v>481</v>
      </c>
      <c r="K49" s="87" t="s">
        <v>481</v>
      </c>
      <c r="L49" s="87" t="s">
        <v>481</v>
      </c>
      <c r="M49" s="88" t="s">
        <v>481</v>
      </c>
    </row>
    <row r="50" spans="2:13" ht="27.75" customHeight="1" x14ac:dyDescent="0.15">
      <c r="B50" s="1242" t="s">
        <v>33</v>
      </c>
      <c r="C50" s="1243"/>
      <c r="D50" s="91"/>
      <c r="E50" s="1248" t="s">
        <v>34</v>
      </c>
      <c r="F50" s="1248"/>
      <c r="G50" s="1248"/>
      <c r="H50" s="1249"/>
      <c r="I50" s="86">
        <v>1259</v>
      </c>
      <c r="J50" s="87">
        <v>1106</v>
      </c>
      <c r="K50" s="87">
        <v>1221</v>
      </c>
      <c r="L50" s="87">
        <v>1321</v>
      </c>
      <c r="M50" s="88">
        <v>1403</v>
      </c>
    </row>
    <row r="51" spans="2:13" ht="27.75" customHeight="1" x14ac:dyDescent="0.15">
      <c r="B51" s="1244"/>
      <c r="C51" s="1245"/>
      <c r="D51" s="85"/>
      <c r="E51" s="1248" t="s">
        <v>35</v>
      </c>
      <c r="F51" s="1248"/>
      <c r="G51" s="1248"/>
      <c r="H51" s="1249"/>
      <c r="I51" s="86">
        <v>14</v>
      </c>
      <c r="J51" s="87">
        <v>10</v>
      </c>
      <c r="K51" s="87">
        <v>8</v>
      </c>
      <c r="L51" s="87">
        <v>5</v>
      </c>
      <c r="M51" s="88">
        <v>2</v>
      </c>
    </row>
    <row r="52" spans="2:13" ht="27.75" customHeight="1" x14ac:dyDescent="0.15">
      <c r="B52" s="1246"/>
      <c r="C52" s="1247"/>
      <c r="D52" s="85"/>
      <c r="E52" s="1248" t="s">
        <v>36</v>
      </c>
      <c r="F52" s="1248"/>
      <c r="G52" s="1248"/>
      <c r="H52" s="1249"/>
      <c r="I52" s="86">
        <v>5785</v>
      </c>
      <c r="J52" s="87">
        <v>5938</v>
      </c>
      <c r="K52" s="87">
        <v>5925</v>
      </c>
      <c r="L52" s="87">
        <v>5791</v>
      </c>
      <c r="M52" s="88">
        <v>5701</v>
      </c>
    </row>
    <row r="53" spans="2:13" ht="27.75" customHeight="1" thickBot="1" x14ac:dyDescent="0.2">
      <c r="B53" s="1250" t="s">
        <v>20</v>
      </c>
      <c r="C53" s="1251"/>
      <c r="D53" s="92"/>
      <c r="E53" s="1252" t="s">
        <v>37</v>
      </c>
      <c r="F53" s="1252"/>
      <c r="G53" s="1252"/>
      <c r="H53" s="1253"/>
      <c r="I53" s="93">
        <v>3507</v>
      </c>
      <c r="J53" s="94">
        <v>3446</v>
      </c>
      <c r="K53" s="94">
        <v>3270</v>
      </c>
      <c r="L53" s="94">
        <v>2931</v>
      </c>
      <c r="M53" s="95">
        <v>2641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2wTlOxsMxPNG+fQkIbU/D7hwLLb164+hpOibhjoNUpl4PM/1Jf90uNWMFMHj6edU4PcNnNSxahhuQcAVBidhQ==" saltValue="l+nEIMFS6EnHlttDqStu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4"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39</v>
      </c>
    </row>
    <row r="54" spans="2:8" ht="29.25" customHeight="1" thickBot="1" x14ac:dyDescent="0.25">
      <c r="B54" s="101" t="s">
        <v>1</v>
      </c>
      <c r="C54" s="102"/>
      <c r="D54" s="102"/>
      <c r="E54" s="103" t="s">
        <v>2</v>
      </c>
      <c r="F54" s="104" t="s">
        <v>522</v>
      </c>
      <c r="G54" s="104" t="s">
        <v>523</v>
      </c>
      <c r="H54" s="105" t="s">
        <v>524</v>
      </c>
    </row>
    <row r="55" spans="2:8" ht="52.5" customHeight="1" x14ac:dyDescent="0.15">
      <c r="B55" s="106"/>
      <c r="C55" s="1269" t="s">
        <v>40</v>
      </c>
      <c r="D55" s="1269"/>
      <c r="E55" s="1270"/>
      <c r="F55" s="107">
        <v>828</v>
      </c>
      <c r="G55" s="107">
        <v>873</v>
      </c>
      <c r="H55" s="108">
        <v>849</v>
      </c>
    </row>
    <row r="56" spans="2:8" ht="52.5" customHeight="1" x14ac:dyDescent="0.15">
      <c r="B56" s="109"/>
      <c r="C56" s="1271" t="s">
        <v>41</v>
      </c>
      <c r="D56" s="1271"/>
      <c r="E56" s="1272"/>
      <c r="F56" s="110">
        <v>2</v>
      </c>
      <c r="G56" s="110">
        <v>2</v>
      </c>
      <c r="H56" s="111">
        <v>2</v>
      </c>
    </row>
    <row r="57" spans="2:8" ht="53.25" customHeight="1" x14ac:dyDescent="0.15">
      <c r="B57" s="109"/>
      <c r="C57" s="1273" t="s">
        <v>42</v>
      </c>
      <c r="D57" s="1273"/>
      <c r="E57" s="1274"/>
      <c r="F57" s="112">
        <v>470</v>
      </c>
      <c r="G57" s="112">
        <v>575</v>
      </c>
      <c r="H57" s="113">
        <v>631</v>
      </c>
    </row>
    <row r="58" spans="2:8" ht="45.75" customHeight="1" x14ac:dyDescent="0.15">
      <c r="B58" s="114"/>
      <c r="C58" s="1261" t="s">
        <v>558</v>
      </c>
      <c r="D58" s="1262"/>
      <c r="E58" s="1263"/>
      <c r="F58" s="115">
        <v>359</v>
      </c>
      <c r="G58" s="115">
        <v>459</v>
      </c>
      <c r="H58" s="116">
        <v>510</v>
      </c>
    </row>
    <row r="59" spans="2:8" ht="45.75" customHeight="1" x14ac:dyDescent="0.15">
      <c r="B59" s="114"/>
      <c r="C59" s="1261" t="s">
        <v>559</v>
      </c>
      <c r="D59" s="1262"/>
      <c r="E59" s="1263"/>
      <c r="F59" s="115">
        <v>101</v>
      </c>
      <c r="G59" s="115">
        <v>101</v>
      </c>
      <c r="H59" s="116">
        <v>101</v>
      </c>
    </row>
    <row r="60" spans="2:8" ht="45.75" customHeight="1" x14ac:dyDescent="0.15">
      <c r="B60" s="114"/>
      <c r="C60" s="1261" t="s">
        <v>560</v>
      </c>
      <c r="D60" s="1262"/>
      <c r="E60" s="1263"/>
      <c r="F60" s="115">
        <v>5</v>
      </c>
      <c r="G60" s="115">
        <v>10</v>
      </c>
      <c r="H60" s="116">
        <v>15</v>
      </c>
    </row>
    <row r="61" spans="2:8" ht="45.75" customHeight="1" x14ac:dyDescent="0.15">
      <c r="B61" s="114"/>
      <c r="C61" s="1261" t="s">
        <v>561</v>
      </c>
      <c r="D61" s="1262"/>
      <c r="E61" s="1263"/>
      <c r="F61" s="115">
        <v>5</v>
      </c>
      <c r="G61" s="115">
        <v>5</v>
      </c>
      <c r="H61" s="116">
        <v>5</v>
      </c>
    </row>
    <row r="62" spans="2:8" ht="45.75" customHeight="1" thickBot="1" x14ac:dyDescent="0.2">
      <c r="B62" s="117"/>
      <c r="C62" s="1264"/>
      <c r="D62" s="1265"/>
      <c r="E62" s="1266"/>
      <c r="F62" s="118"/>
      <c r="G62" s="118"/>
      <c r="H62" s="119"/>
    </row>
    <row r="63" spans="2:8" ht="52.5" customHeight="1" thickBot="1" x14ac:dyDescent="0.2">
      <c r="B63" s="120"/>
      <c r="C63" s="1267" t="s">
        <v>43</v>
      </c>
      <c r="D63" s="1267"/>
      <c r="E63" s="1268"/>
      <c r="F63" s="121">
        <v>1299</v>
      </c>
      <c r="G63" s="121">
        <v>1449</v>
      </c>
      <c r="H63" s="122">
        <v>1481</v>
      </c>
    </row>
    <row r="64" spans="2:8" ht="15" customHeight="1" x14ac:dyDescent="0.15"/>
    <row r="65" ht="0" hidden="1" customHeight="1" x14ac:dyDescent="0.15"/>
    <row r="66" ht="0" hidden="1" customHeight="1" x14ac:dyDescent="0.15"/>
  </sheetData>
  <sheetProtection algorithmName="SHA-512" hashValue="HWraN1ncwXuKDdJ+knMjLvASCiIMrNjRZ9Q81vcR9M7pt4WHXqW7zRiFTctW1emiWx4syJjbmYu8R9NCiQoKQw==" saltValue="AFuvSzDuHzdrvnJJeJ0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48" customWidth="1"/>
    <col min="2" max="107" width="2.37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x14ac:dyDescent="0.15">
      <c r="A1" s="346"/>
      <c r="B1" s="347"/>
      <c r="DD1" s="348"/>
      <c r="DE1" s="348"/>
    </row>
    <row r="2" spans="1:143" ht="25.5" customHeight="1" x14ac:dyDescent="0.15">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x14ac:dyDescent="0.15">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538</v>
      </c>
    </row>
    <row r="11" spans="1:143" s="251" customFormat="1" x14ac:dyDescent="0.15">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538</v>
      </c>
    </row>
    <row r="13" spans="1:143" s="251" customFormat="1" x14ac:dyDescent="0.15">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48"/>
      <c r="DE19" s="348"/>
    </row>
    <row r="20" spans="1:351" x14ac:dyDescent="0.15">
      <c r="DD20" s="348"/>
      <c r="DE20" s="348"/>
    </row>
    <row r="21" spans="1:351" ht="17.25" x14ac:dyDescent="0.1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x14ac:dyDescent="0.15">
      <c r="B22" s="355"/>
      <c r="MM22" s="354"/>
    </row>
    <row r="23" spans="1:351" x14ac:dyDescent="0.15">
      <c r="B23" s="355"/>
    </row>
    <row r="24" spans="1:351" x14ac:dyDescent="0.15">
      <c r="B24" s="355"/>
    </row>
    <row r="25" spans="1:351" x14ac:dyDescent="0.15">
      <c r="B25" s="355"/>
    </row>
    <row r="26" spans="1:351" x14ac:dyDescent="0.15">
      <c r="B26" s="355"/>
    </row>
    <row r="27" spans="1:351" x14ac:dyDescent="0.15">
      <c r="B27" s="355"/>
    </row>
    <row r="28" spans="1:351" x14ac:dyDescent="0.15">
      <c r="B28" s="355"/>
    </row>
    <row r="29" spans="1:351" x14ac:dyDescent="0.15">
      <c r="B29" s="355"/>
    </row>
    <row r="30" spans="1:351" x14ac:dyDescent="0.15">
      <c r="B30" s="355"/>
    </row>
    <row r="31" spans="1:351" x14ac:dyDescent="0.15">
      <c r="B31" s="355"/>
    </row>
    <row r="32" spans="1:351" x14ac:dyDescent="0.15">
      <c r="B32" s="355"/>
    </row>
    <row r="33" spans="2:109" x14ac:dyDescent="0.15">
      <c r="B33" s="355"/>
    </row>
    <row r="34" spans="2:109" x14ac:dyDescent="0.15">
      <c r="B34" s="355"/>
    </row>
    <row r="35" spans="2:109" x14ac:dyDescent="0.15">
      <c r="B35" s="355"/>
    </row>
    <row r="36" spans="2:109" x14ac:dyDescent="0.15">
      <c r="B36" s="355"/>
    </row>
    <row r="37" spans="2:109" x14ac:dyDescent="0.15">
      <c r="B37" s="355"/>
    </row>
    <row r="38" spans="2:109" x14ac:dyDescent="0.15">
      <c r="B38" s="355"/>
    </row>
    <row r="39" spans="2:109" x14ac:dyDescent="0.15">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x14ac:dyDescent="0.15">
      <c r="B40" s="360"/>
      <c r="DD40" s="360"/>
      <c r="DE40" s="348"/>
    </row>
    <row r="41" spans="2:109" ht="17.25" x14ac:dyDescent="0.15">
      <c r="B41" s="361" t="s">
        <v>539</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x14ac:dyDescent="0.15">
      <c r="B42" s="355"/>
      <c r="G42" s="362"/>
      <c r="I42" s="363"/>
      <c r="J42" s="363"/>
      <c r="K42" s="363"/>
      <c r="AM42" s="362"/>
      <c r="AN42" s="362" t="s">
        <v>540</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x14ac:dyDescent="0.15">
      <c r="B43" s="355"/>
      <c r="AN43" s="1277" t="s">
        <v>562</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5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5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5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5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x14ac:dyDescent="0.15">
      <c r="B49" s="355"/>
      <c r="AN49" s="348" t="s">
        <v>541</v>
      </c>
    </row>
    <row r="50" spans="1:109" x14ac:dyDescent="0.15">
      <c r="B50" s="355"/>
      <c r="G50" s="1286"/>
      <c r="H50" s="1286"/>
      <c r="I50" s="1286"/>
      <c r="J50" s="1286"/>
      <c r="K50" s="365"/>
      <c r="L50" s="365"/>
      <c r="M50" s="366"/>
      <c r="N50" s="36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520</v>
      </c>
      <c r="BQ50" s="1290"/>
      <c r="BR50" s="1290"/>
      <c r="BS50" s="1290"/>
      <c r="BT50" s="1290"/>
      <c r="BU50" s="1290"/>
      <c r="BV50" s="1290"/>
      <c r="BW50" s="1290"/>
      <c r="BX50" s="1290" t="s">
        <v>521</v>
      </c>
      <c r="BY50" s="1290"/>
      <c r="BZ50" s="1290"/>
      <c r="CA50" s="1290"/>
      <c r="CB50" s="1290"/>
      <c r="CC50" s="1290"/>
      <c r="CD50" s="1290"/>
      <c r="CE50" s="1290"/>
      <c r="CF50" s="1290" t="s">
        <v>522</v>
      </c>
      <c r="CG50" s="1290"/>
      <c r="CH50" s="1290"/>
      <c r="CI50" s="1290"/>
      <c r="CJ50" s="1290"/>
      <c r="CK50" s="1290"/>
      <c r="CL50" s="1290"/>
      <c r="CM50" s="1290"/>
      <c r="CN50" s="1290" t="s">
        <v>523</v>
      </c>
      <c r="CO50" s="1290"/>
      <c r="CP50" s="1290"/>
      <c r="CQ50" s="1290"/>
      <c r="CR50" s="1290"/>
      <c r="CS50" s="1290"/>
      <c r="CT50" s="1290"/>
      <c r="CU50" s="1290"/>
      <c r="CV50" s="1290" t="s">
        <v>524</v>
      </c>
      <c r="CW50" s="1290"/>
      <c r="CX50" s="1290"/>
      <c r="CY50" s="1290"/>
      <c r="CZ50" s="1290"/>
      <c r="DA50" s="1290"/>
      <c r="DB50" s="1290"/>
      <c r="DC50" s="1290"/>
    </row>
    <row r="51" spans="1:109" ht="13.5" customHeight="1" x14ac:dyDescent="0.15">
      <c r="B51" s="355"/>
      <c r="G51" s="1291"/>
      <c r="H51" s="1291"/>
      <c r="I51" s="1294"/>
      <c r="J51" s="1294"/>
      <c r="K51" s="1292"/>
      <c r="L51" s="1292"/>
      <c r="M51" s="1292"/>
      <c r="N51" s="1292"/>
      <c r="AM51" s="364"/>
      <c r="AN51" s="1293" t="s">
        <v>542</v>
      </c>
      <c r="AO51" s="1293"/>
      <c r="AP51" s="1293"/>
      <c r="AQ51" s="1293"/>
      <c r="AR51" s="1293"/>
      <c r="AS51" s="1293"/>
      <c r="AT51" s="1293"/>
      <c r="AU51" s="1293"/>
      <c r="AV51" s="1293"/>
      <c r="AW51" s="1293"/>
      <c r="AX51" s="1293"/>
      <c r="AY51" s="1293"/>
      <c r="AZ51" s="1293"/>
      <c r="BA51" s="1293"/>
      <c r="BB51" s="1293" t="s">
        <v>543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103.7</v>
      </c>
      <c r="CG51" s="1276"/>
      <c r="CH51" s="1276"/>
      <c r="CI51" s="1276"/>
      <c r="CJ51" s="1276"/>
      <c r="CK51" s="1276"/>
      <c r="CL51" s="1276"/>
      <c r="CM51" s="1276"/>
      <c r="CN51" s="1276">
        <v>94.9</v>
      </c>
      <c r="CO51" s="1276"/>
      <c r="CP51" s="1276"/>
      <c r="CQ51" s="1276"/>
      <c r="CR51" s="1276"/>
      <c r="CS51" s="1276"/>
      <c r="CT51" s="1276"/>
      <c r="CU51" s="1276"/>
      <c r="CV51" s="1276">
        <v>87.4</v>
      </c>
      <c r="CW51" s="1276"/>
      <c r="CX51" s="1276"/>
      <c r="CY51" s="1276"/>
      <c r="CZ51" s="1276"/>
      <c r="DA51" s="1276"/>
      <c r="DB51" s="1276"/>
      <c r="DC51" s="1276"/>
    </row>
    <row r="52" spans="1:109" x14ac:dyDescent="0.15">
      <c r="B52" s="355"/>
      <c r="G52" s="1291"/>
      <c r="H52" s="1291"/>
      <c r="I52" s="1294"/>
      <c r="J52" s="1294"/>
      <c r="K52" s="1292"/>
      <c r="L52" s="1292"/>
      <c r="M52" s="1292"/>
      <c r="N52" s="1292"/>
      <c r="AM52" s="36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63"/>
      <c r="B53" s="355"/>
      <c r="G53" s="1291"/>
      <c r="H53" s="1291"/>
      <c r="I53" s="1286"/>
      <c r="J53" s="1286"/>
      <c r="K53" s="1292"/>
      <c r="L53" s="1292"/>
      <c r="M53" s="1292"/>
      <c r="N53" s="1292"/>
      <c r="AM53" s="364"/>
      <c r="AN53" s="1293"/>
      <c r="AO53" s="1293"/>
      <c r="AP53" s="1293"/>
      <c r="AQ53" s="1293"/>
      <c r="AR53" s="1293"/>
      <c r="AS53" s="1293"/>
      <c r="AT53" s="1293"/>
      <c r="AU53" s="1293"/>
      <c r="AV53" s="1293"/>
      <c r="AW53" s="1293"/>
      <c r="AX53" s="1293"/>
      <c r="AY53" s="1293"/>
      <c r="AZ53" s="1293"/>
      <c r="BA53" s="1293"/>
      <c r="BB53" s="1293" t="s">
        <v>544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81.5</v>
      </c>
      <c r="CG53" s="1276"/>
      <c r="CH53" s="1276"/>
      <c r="CI53" s="1276"/>
      <c r="CJ53" s="1276"/>
      <c r="CK53" s="1276"/>
      <c r="CL53" s="1276"/>
      <c r="CM53" s="1276"/>
      <c r="CN53" s="1276">
        <v>83.3</v>
      </c>
      <c r="CO53" s="1276"/>
      <c r="CP53" s="1276"/>
      <c r="CQ53" s="1276"/>
      <c r="CR53" s="1276"/>
      <c r="CS53" s="1276"/>
      <c r="CT53" s="1276"/>
      <c r="CU53" s="1276"/>
      <c r="CV53" s="1276">
        <v>84.8</v>
      </c>
      <c r="CW53" s="1276"/>
      <c r="CX53" s="1276"/>
      <c r="CY53" s="1276"/>
      <c r="CZ53" s="1276"/>
      <c r="DA53" s="1276"/>
      <c r="DB53" s="1276"/>
      <c r="DC53" s="1276"/>
    </row>
    <row r="54" spans="1:109" x14ac:dyDescent="0.15">
      <c r="A54" s="363"/>
      <c r="B54" s="355"/>
      <c r="G54" s="1291"/>
      <c r="H54" s="1291"/>
      <c r="I54" s="1286"/>
      <c r="J54" s="1286"/>
      <c r="K54" s="1292"/>
      <c r="L54" s="1292"/>
      <c r="M54" s="1292"/>
      <c r="N54" s="1292"/>
      <c r="AM54" s="36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63"/>
      <c r="B55" s="355"/>
      <c r="G55" s="1286"/>
      <c r="H55" s="1286"/>
      <c r="I55" s="1286"/>
      <c r="J55" s="1286"/>
      <c r="K55" s="1292"/>
      <c r="L55" s="1292"/>
      <c r="M55" s="1292"/>
      <c r="N55" s="1292"/>
      <c r="AN55" s="1290" t="s">
        <v>545</v>
      </c>
      <c r="AO55" s="1290"/>
      <c r="AP55" s="1290"/>
      <c r="AQ55" s="1290"/>
      <c r="AR55" s="1290"/>
      <c r="AS55" s="1290"/>
      <c r="AT55" s="1290"/>
      <c r="AU55" s="1290"/>
      <c r="AV55" s="1290"/>
      <c r="AW55" s="1290"/>
      <c r="AX55" s="1290"/>
      <c r="AY55" s="1290"/>
      <c r="AZ55" s="1290"/>
      <c r="BA55" s="1290"/>
      <c r="BB55" s="1293" t="s">
        <v>543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27</v>
      </c>
      <c r="CG55" s="1276"/>
      <c r="CH55" s="1276"/>
      <c r="CI55" s="1276"/>
      <c r="CJ55" s="1276"/>
      <c r="CK55" s="1276"/>
      <c r="CL55" s="1276"/>
      <c r="CM55" s="1276"/>
      <c r="CN55" s="1276">
        <v>25.4</v>
      </c>
      <c r="CO55" s="1276"/>
      <c r="CP55" s="1276"/>
      <c r="CQ55" s="1276"/>
      <c r="CR55" s="1276"/>
      <c r="CS55" s="1276"/>
      <c r="CT55" s="1276"/>
      <c r="CU55" s="1276"/>
      <c r="CV55" s="1276">
        <v>23.4</v>
      </c>
      <c r="CW55" s="1276"/>
      <c r="CX55" s="1276"/>
      <c r="CY55" s="1276"/>
      <c r="CZ55" s="1276"/>
      <c r="DA55" s="1276"/>
      <c r="DB55" s="1276"/>
      <c r="DC55" s="1276"/>
    </row>
    <row r="56" spans="1:109" x14ac:dyDescent="0.15">
      <c r="A56" s="363"/>
      <c r="B56" s="35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63" customFormat="1" x14ac:dyDescent="0.15">
      <c r="B57" s="367"/>
      <c r="G57" s="1286"/>
      <c r="H57" s="1286"/>
      <c r="I57" s="1295"/>
      <c r="J57" s="1295"/>
      <c r="K57" s="1292"/>
      <c r="L57" s="1292"/>
      <c r="M57" s="1292"/>
      <c r="N57" s="1292"/>
      <c r="AM57" s="348"/>
      <c r="AN57" s="1290"/>
      <c r="AO57" s="1290"/>
      <c r="AP57" s="1290"/>
      <c r="AQ57" s="1290"/>
      <c r="AR57" s="1290"/>
      <c r="AS57" s="1290"/>
      <c r="AT57" s="1290"/>
      <c r="AU57" s="1290"/>
      <c r="AV57" s="1290"/>
      <c r="AW57" s="1290"/>
      <c r="AX57" s="1290"/>
      <c r="AY57" s="1290"/>
      <c r="AZ57" s="1290"/>
      <c r="BA57" s="1290"/>
      <c r="BB57" s="1293" t="s">
        <v>544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57.2</v>
      </c>
      <c r="CG57" s="1276"/>
      <c r="CH57" s="1276"/>
      <c r="CI57" s="1276"/>
      <c r="CJ57" s="1276"/>
      <c r="CK57" s="1276"/>
      <c r="CL57" s="1276"/>
      <c r="CM57" s="1276"/>
      <c r="CN57" s="1276">
        <v>58.7</v>
      </c>
      <c r="CO57" s="1276"/>
      <c r="CP57" s="1276"/>
      <c r="CQ57" s="1276"/>
      <c r="CR57" s="1276"/>
      <c r="CS57" s="1276"/>
      <c r="CT57" s="1276"/>
      <c r="CU57" s="1276"/>
      <c r="CV57" s="1276">
        <v>60.9</v>
      </c>
      <c r="CW57" s="1276"/>
      <c r="CX57" s="1276"/>
      <c r="CY57" s="1276"/>
      <c r="CZ57" s="1276"/>
      <c r="DA57" s="1276"/>
      <c r="DB57" s="1276"/>
      <c r="DC57" s="1276"/>
      <c r="DD57" s="368"/>
      <c r="DE57" s="367"/>
    </row>
    <row r="58" spans="1:109" s="363" customFormat="1" x14ac:dyDescent="0.15">
      <c r="A58" s="348"/>
      <c r="B58" s="367"/>
      <c r="G58" s="1286"/>
      <c r="H58" s="1286"/>
      <c r="I58" s="1295"/>
      <c r="J58" s="1295"/>
      <c r="K58" s="1292"/>
      <c r="L58" s="1292"/>
      <c r="M58" s="1292"/>
      <c r="N58" s="1292"/>
      <c r="AM58" s="348"/>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68"/>
      <c r="DE58" s="367"/>
    </row>
    <row r="59" spans="1:109" s="363" customFormat="1" x14ac:dyDescent="0.15">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x14ac:dyDescent="0.15">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x14ac:dyDescent="0.15">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x14ac:dyDescent="0.15">
      <c r="B63" s="374" t="s">
        <v>546</v>
      </c>
    </row>
    <row r="64" spans="1:109" x14ac:dyDescent="0.15">
      <c r="B64" s="355"/>
      <c r="G64" s="362"/>
      <c r="I64" s="375"/>
      <c r="J64" s="375"/>
      <c r="K64" s="375"/>
      <c r="L64" s="375"/>
      <c r="M64" s="375"/>
      <c r="N64" s="376"/>
      <c r="AM64" s="362"/>
      <c r="AN64" s="362" t="s">
        <v>540</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x14ac:dyDescent="0.15">
      <c r="B65" s="355"/>
      <c r="AN65" s="1277" t="s">
        <v>563</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55"/>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55"/>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55"/>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5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x14ac:dyDescent="0.15">
      <c r="B71" s="355"/>
      <c r="G71" s="380"/>
      <c r="I71" s="381"/>
      <c r="J71" s="378"/>
      <c r="K71" s="378"/>
      <c r="L71" s="379"/>
      <c r="M71" s="378"/>
      <c r="N71" s="379"/>
      <c r="AM71" s="380"/>
      <c r="AN71" s="348" t="s">
        <v>541</v>
      </c>
    </row>
    <row r="72" spans="2:107" x14ac:dyDescent="0.15">
      <c r="B72" s="355"/>
      <c r="G72" s="1286"/>
      <c r="H72" s="1286"/>
      <c r="I72" s="1286"/>
      <c r="J72" s="1286"/>
      <c r="K72" s="365"/>
      <c r="L72" s="365"/>
      <c r="M72" s="366"/>
      <c r="N72" s="36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520</v>
      </c>
      <c r="BQ72" s="1290"/>
      <c r="BR72" s="1290"/>
      <c r="BS72" s="1290"/>
      <c r="BT72" s="1290"/>
      <c r="BU72" s="1290"/>
      <c r="BV72" s="1290"/>
      <c r="BW72" s="1290"/>
      <c r="BX72" s="1290" t="s">
        <v>521</v>
      </c>
      <c r="BY72" s="1290"/>
      <c r="BZ72" s="1290"/>
      <c r="CA72" s="1290"/>
      <c r="CB72" s="1290"/>
      <c r="CC72" s="1290"/>
      <c r="CD72" s="1290"/>
      <c r="CE72" s="1290"/>
      <c r="CF72" s="1290" t="s">
        <v>522</v>
      </c>
      <c r="CG72" s="1290"/>
      <c r="CH72" s="1290"/>
      <c r="CI72" s="1290"/>
      <c r="CJ72" s="1290"/>
      <c r="CK72" s="1290"/>
      <c r="CL72" s="1290"/>
      <c r="CM72" s="1290"/>
      <c r="CN72" s="1290" t="s">
        <v>523</v>
      </c>
      <c r="CO72" s="1290"/>
      <c r="CP72" s="1290"/>
      <c r="CQ72" s="1290"/>
      <c r="CR72" s="1290"/>
      <c r="CS72" s="1290"/>
      <c r="CT72" s="1290"/>
      <c r="CU72" s="1290"/>
      <c r="CV72" s="1290" t="s">
        <v>524</v>
      </c>
      <c r="CW72" s="1290"/>
      <c r="CX72" s="1290"/>
      <c r="CY72" s="1290"/>
      <c r="CZ72" s="1290"/>
      <c r="DA72" s="1290"/>
      <c r="DB72" s="1290"/>
      <c r="DC72" s="1290"/>
    </row>
    <row r="73" spans="2:107" x14ac:dyDescent="0.15">
      <c r="B73" s="355"/>
      <c r="G73" s="1291"/>
      <c r="H73" s="1291"/>
      <c r="I73" s="1291"/>
      <c r="J73" s="1291"/>
      <c r="K73" s="1296"/>
      <c r="L73" s="1296"/>
      <c r="M73" s="1296"/>
      <c r="N73" s="1296"/>
      <c r="AM73" s="364"/>
      <c r="AN73" s="1293" t="s">
        <v>542</v>
      </c>
      <c r="AO73" s="1293"/>
      <c r="AP73" s="1293"/>
      <c r="AQ73" s="1293"/>
      <c r="AR73" s="1293"/>
      <c r="AS73" s="1293"/>
      <c r="AT73" s="1293"/>
      <c r="AU73" s="1293"/>
      <c r="AV73" s="1293"/>
      <c r="AW73" s="1293"/>
      <c r="AX73" s="1293"/>
      <c r="AY73" s="1293"/>
      <c r="AZ73" s="1293"/>
      <c r="BA73" s="1293"/>
      <c r="BB73" s="1293" t="s">
        <v>543</v>
      </c>
      <c r="BC73" s="1293"/>
      <c r="BD73" s="1293"/>
      <c r="BE73" s="1293"/>
      <c r="BF73" s="1293"/>
      <c r="BG73" s="1293"/>
      <c r="BH73" s="1293"/>
      <c r="BI73" s="1293"/>
      <c r="BJ73" s="1293"/>
      <c r="BK73" s="1293"/>
      <c r="BL73" s="1293"/>
      <c r="BM73" s="1293"/>
      <c r="BN73" s="1293"/>
      <c r="BO73" s="1293"/>
      <c r="BP73" s="1276">
        <v>112.6</v>
      </c>
      <c r="BQ73" s="1276"/>
      <c r="BR73" s="1276"/>
      <c r="BS73" s="1276"/>
      <c r="BT73" s="1276"/>
      <c r="BU73" s="1276"/>
      <c r="BV73" s="1276"/>
      <c r="BW73" s="1276"/>
      <c r="BX73" s="1276">
        <v>112.7</v>
      </c>
      <c r="BY73" s="1276"/>
      <c r="BZ73" s="1276"/>
      <c r="CA73" s="1276"/>
      <c r="CB73" s="1276"/>
      <c r="CC73" s="1276"/>
      <c r="CD73" s="1276"/>
      <c r="CE73" s="1276"/>
      <c r="CF73" s="1276">
        <v>103.7</v>
      </c>
      <c r="CG73" s="1276"/>
      <c r="CH73" s="1276"/>
      <c r="CI73" s="1276"/>
      <c r="CJ73" s="1276"/>
      <c r="CK73" s="1276"/>
      <c r="CL73" s="1276"/>
      <c r="CM73" s="1276"/>
      <c r="CN73" s="1276">
        <v>94.9</v>
      </c>
      <c r="CO73" s="1276"/>
      <c r="CP73" s="1276"/>
      <c r="CQ73" s="1276"/>
      <c r="CR73" s="1276"/>
      <c r="CS73" s="1276"/>
      <c r="CT73" s="1276"/>
      <c r="CU73" s="1276"/>
      <c r="CV73" s="1276">
        <v>87.4</v>
      </c>
      <c r="CW73" s="1276"/>
      <c r="CX73" s="1276"/>
      <c r="CY73" s="1276"/>
      <c r="CZ73" s="1276"/>
      <c r="DA73" s="1276"/>
      <c r="DB73" s="1276"/>
      <c r="DC73" s="1276"/>
    </row>
    <row r="74" spans="2:107" x14ac:dyDescent="0.15">
      <c r="B74" s="355"/>
      <c r="G74" s="1291"/>
      <c r="H74" s="1291"/>
      <c r="I74" s="1291"/>
      <c r="J74" s="1291"/>
      <c r="K74" s="1296"/>
      <c r="L74" s="1296"/>
      <c r="M74" s="1296"/>
      <c r="N74" s="1296"/>
      <c r="AM74" s="36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55"/>
      <c r="G75" s="1291"/>
      <c r="H75" s="1291"/>
      <c r="I75" s="1286"/>
      <c r="J75" s="1286"/>
      <c r="K75" s="1292"/>
      <c r="L75" s="1292"/>
      <c r="M75" s="1292"/>
      <c r="N75" s="1292"/>
      <c r="AM75" s="364"/>
      <c r="AN75" s="1293"/>
      <c r="AO75" s="1293"/>
      <c r="AP75" s="1293"/>
      <c r="AQ75" s="1293"/>
      <c r="AR75" s="1293"/>
      <c r="AS75" s="1293"/>
      <c r="AT75" s="1293"/>
      <c r="AU75" s="1293"/>
      <c r="AV75" s="1293"/>
      <c r="AW75" s="1293"/>
      <c r="AX75" s="1293"/>
      <c r="AY75" s="1293"/>
      <c r="AZ75" s="1293"/>
      <c r="BA75" s="1293"/>
      <c r="BB75" s="1293" t="s">
        <v>547</v>
      </c>
      <c r="BC75" s="1293"/>
      <c r="BD75" s="1293"/>
      <c r="BE75" s="1293"/>
      <c r="BF75" s="1293"/>
      <c r="BG75" s="1293"/>
      <c r="BH75" s="1293"/>
      <c r="BI75" s="1293"/>
      <c r="BJ75" s="1293"/>
      <c r="BK75" s="1293"/>
      <c r="BL75" s="1293"/>
      <c r="BM75" s="1293"/>
      <c r="BN75" s="1293"/>
      <c r="BO75" s="1293"/>
      <c r="BP75" s="1276">
        <v>11.1</v>
      </c>
      <c r="BQ75" s="1276"/>
      <c r="BR75" s="1276"/>
      <c r="BS75" s="1276"/>
      <c r="BT75" s="1276"/>
      <c r="BU75" s="1276"/>
      <c r="BV75" s="1276"/>
      <c r="BW75" s="1276"/>
      <c r="BX75" s="1276">
        <v>9.9</v>
      </c>
      <c r="BY75" s="1276"/>
      <c r="BZ75" s="1276"/>
      <c r="CA75" s="1276"/>
      <c r="CB75" s="1276"/>
      <c r="CC75" s="1276"/>
      <c r="CD75" s="1276"/>
      <c r="CE75" s="1276"/>
      <c r="CF75" s="1276">
        <v>8.4</v>
      </c>
      <c r="CG75" s="1276"/>
      <c r="CH75" s="1276"/>
      <c r="CI75" s="1276"/>
      <c r="CJ75" s="1276"/>
      <c r="CK75" s="1276"/>
      <c r="CL75" s="1276"/>
      <c r="CM75" s="1276"/>
      <c r="CN75" s="1276">
        <v>7.5</v>
      </c>
      <c r="CO75" s="1276"/>
      <c r="CP75" s="1276"/>
      <c r="CQ75" s="1276"/>
      <c r="CR75" s="1276"/>
      <c r="CS75" s="1276"/>
      <c r="CT75" s="1276"/>
      <c r="CU75" s="1276"/>
      <c r="CV75" s="1276">
        <v>7.8</v>
      </c>
      <c r="CW75" s="1276"/>
      <c r="CX75" s="1276"/>
      <c r="CY75" s="1276"/>
      <c r="CZ75" s="1276"/>
      <c r="DA75" s="1276"/>
      <c r="DB75" s="1276"/>
      <c r="DC75" s="1276"/>
    </row>
    <row r="76" spans="2:107" x14ac:dyDescent="0.15">
      <c r="B76" s="355"/>
      <c r="G76" s="1291"/>
      <c r="H76" s="1291"/>
      <c r="I76" s="1286"/>
      <c r="J76" s="1286"/>
      <c r="K76" s="1292"/>
      <c r="L76" s="1292"/>
      <c r="M76" s="1292"/>
      <c r="N76" s="1292"/>
      <c r="AM76" s="36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55"/>
      <c r="G77" s="1286"/>
      <c r="H77" s="1286"/>
      <c r="I77" s="1286"/>
      <c r="J77" s="1286"/>
      <c r="K77" s="1296"/>
      <c r="L77" s="1296"/>
      <c r="M77" s="1296"/>
      <c r="N77" s="1296"/>
      <c r="AN77" s="1290" t="s">
        <v>545</v>
      </c>
      <c r="AO77" s="1290"/>
      <c r="AP77" s="1290"/>
      <c r="AQ77" s="1290"/>
      <c r="AR77" s="1290"/>
      <c r="AS77" s="1290"/>
      <c r="AT77" s="1290"/>
      <c r="AU77" s="1290"/>
      <c r="AV77" s="1290"/>
      <c r="AW77" s="1290"/>
      <c r="AX77" s="1290"/>
      <c r="AY77" s="1290"/>
      <c r="AZ77" s="1290"/>
      <c r="BA77" s="1290"/>
      <c r="BB77" s="1293" t="s">
        <v>543</v>
      </c>
      <c r="BC77" s="1293"/>
      <c r="BD77" s="1293"/>
      <c r="BE77" s="1293"/>
      <c r="BF77" s="1293"/>
      <c r="BG77" s="1293"/>
      <c r="BH77" s="1293"/>
      <c r="BI77" s="1293"/>
      <c r="BJ77" s="1293"/>
      <c r="BK77" s="1293"/>
      <c r="BL77" s="1293"/>
      <c r="BM77" s="1293"/>
      <c r="BN77" s="1293"/>
      <c r="BO77" s="1293"/>
      <c r="BP77" s="1276">
        <v>18.899999999999999</v>
      </c>
      <c r="BQ77" s="1276"/>
      <c r="BR77" s="1276"/>
      <c r="BS77" s="1276"/>
      <c r="BT77" s="1276"/>
      <c r="BU77" s="1276"/>
      <c r="BV77" s="1276"/>
      <c r="BW77" s="1276"/>
      <c r="BX77" s="1276">
        <v>10.199999999999999</v>
      </c>
      <c r="BY77" s="1276"/>
      <c r="BZ77" s="1276"/>
      <c r="CA77" s="1276"/>
      <c r="CB77" s="1276"/>
      <c r="CC77" s="1276"/>
      <c r="CD77" s="1276"/>
      <c r="CE77" s="1276"/>
      <c r="CF77" s="1276">
        <v>27</v>
      </c>
      <c r="CG77" s="1276"/>
      <c r="CH77" s="1276"/>
      <c r="CI77" s="1276"/>
      <c r="CJ77" s="1276"/>
      <c r="CK77" s="1276"/>
      <c r="CL77" s="1276"/>
      <c r="CM77" s="1276"/>
      <c r="CN77" s="1276">
        <v>25.4</v>
      </c>
      <c r="CO77" s="1276"/>
      <c r="CP77" s="1276"/>
      <c r="CQ77" s="1276"/>
      <c r="CR77" s="1276"/>
      <c r="CS77" s="1276"/>
      <c r="CT77" s="1276"/>
      <c r="CU77" s="1276"/>
      <c r="CV77" s="1276">
        <v>23.4</v>
      </c>
      <c r="CW77" s="1276"/>
      <c r="CX77" s="1276"/>
      <c r="CY77" s="1276"/>
      <c r="CZ77" s="1276"/>
      <c r="DA77" s="1276"/>
      <c r="DB77" s="1276"/>
      <c r="DC77" s="1276"/>
    </row>
    <row r="78" spans="2:107" x14ac:dyDescent="0.15">
      <c r="B78" s="355"/>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55"/>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547</v>
      </c>
      <c r="BC79" s="1293"/>
      <c r="BD79" s="1293"/>
      <c r="BE79" s="1293"/>
      <c r="BF79" s="1293"/>
      <c r="BG79" s="1293"/>
      <c r="BH79" s="1293"/>
      <c r="BI79" s="1293"/>
      <c r="BJ79" s="1293"/>
      <c r="BK79" s="1293"/>
      <c r="BL79" s="1293"/>
      <c r="BM79" s="1293"/>
      <c r="BN79" s="1293"/>
      <c r="BO79" s="1293"/>
      <c r="BP79" s="1276">
        <v>10.1</v>
      </c>
      <c r="BQ79" s="1276"/>
      <c r="BR79" s="1276"/>
      <c r="BS79" s="1276"/>
      <c r="BT79" s="1276"/>
      <c r="BU79" s="1276"/>
      <c r="BV79" s="1276"/>
      <c r="BW79" s="1276"/>
      <c r="BX79" s="1276">
        <v>9.1</v>
      </c>
      <c r="BY79" s="1276"/>
      <c r="BZ79" s="1276"/>
      <c r="CA79" s="1276"/>
      <c r="CB79" s="1276"/>
      <c r="CC79" s="1276"/>
      <c r="CD79" s="1276"/>
      <c r="CE79" s="1276"/>
      <c r="CF79" s="1276">
        <v>8.6999999999999993</v>
      </c>
      <c r="CG79" s="1276"/>
      <c r="CH79" s="1276"/>
      <c r="CI79" s="1276"/>
      <c r="CJ79" s="1276"/>
      <c r="CK79" s="1276"/>
      <c r="CL79" s="1276"/>
      <c r="CM79" s="1276"/>
      <c r="CN79" s="1276">
        <v>8.6</v>
      </c>
      <c r="CO79" s="1276"/>
      <c r="CP79" s="1276"/>
      <c r="CQ79" s="1276"/>
      <c r="CR79" s="1276"/>
      <c r="CS79" s="1276"/>
      <c r="CT79" s="1276"/>
      <c r="CU79" s="1276"/>
      <c r="CV79" s="1276">
        <v>8.5</v>
      </c>
      <c r="CW79" s="1276"/>
      <c r="CX79" s="1276"/>
      <c r="CY79" s="1276"/>
      <c r="CZ79" s="1276"/>
      <c r="DA79" s="1276"/>
      <c r="DB79" s="1276"/>
      <c r="DC79" s="1276"/>
    </row>
    <row r="80" spans="2:107" x14ac:dyDescent="0.15">
      <c r="B80" s="355"/>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55"/>
    </row>
    <row r="82" spans="2:109" ht="17.25" x14ac:dyDescent="0.1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x14ac:dyDescent="0.15">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x14ac:dyDescent="0.15">
      <c r="DD84" s="348"/>
      <c r="DE84" s="348"/>
    </row>
    <row r="85" spans="2:109" x14ac:dyDescent="0.15">
      <c r="DD85" s="348"/>
      <c r="DE85" s="348"/>
    </row>
    <row r="86" spans="2:109" hidden="1" x14ac:dyDescent="0.15">
      <c r="DD86" s="348"/>
      <c r="DE86" s="348"/>
    </row>
    <row r="87" spans="2:109" hidden="1" x14ac:dyDescent="0.15">
      <c r="K87" s="383"/>
      <c r="AQ87" s="383"/>
      <c r="BC87" s="383"/>
      <c r="BO87" s="383"/>
      <c r="CA87" s="383"/>
      <c r="CM87" s="383"/>
      <c r="CY87" s="383"/>
      <c r="DD87" s="348"/>
      <c r="DE87" s="348"/>
    </row>
    <row r="88" spans="2:109" hidden="1" x14ac:dyDescent="0.15">
      <c r="DD88" s="348"/>
      <c r="DE88" s="348"/>
    </row>
    <row r="89" spans="2:109" hidden="1" x14ac:dyDescent="0.15">
      <c r="DD89" s="348"/>
      <c r="DE89" s="348"/>
    </row>
    <row r="90" spans="2:109" hidden="1" x14ac:dyDescent="0.15">
      <c r="DD90" s="348"/>
      <c r="DE90" s="348"/>
    </row>
    <row r="91" spans="2:109" hidden="1" x14ac:dyDescent="0.15">
      <c r="DD91" s="348"/>
      <c r="DE91" s="348"/>
    </row>
    <row r="92" spans="2:109" ht="13.5" hidden="1" customHeight="1" x14ac:dyDescent="0.15">
      <c r="DD92" s="348"/>
      <c r="DE92" s="348"/>
    </row>
    <row r="93" spans="2:109" ht="13.5" hidden="1" customHeight="1" x14ac:dyDescent="0.15">
      <c r="DD93" s="348"/>
      <c r="DE93" s="348"/>
    </row>
    <row r="94" spans="2:109" ht="13.5" hidden="1" customHeight="1" x14ac:dyDescent="0.15">
      <c r="DD94" s="348"/>
      <c r="DE94" s="348"/>
    </row>
    <row r="95" spans="2:109" ht="13.5" hidden="1" customHeight="1" x14ac:dyDescent="0.15">
      <c r="DD95" s="348"/>
      <c r="DE95" s="348"/>
    </row>
    <row r="96" spans="2:109" ht="13.5" hidden="1" customHeight="1" x14ac:dyDescent="0.15">
      <c r="DD96" s="348"/>
      <c r="DE96" s="348"/>
    </row>
    <row r="97" spans="108:109" ht="13.5" hidden="1" customHeight="1" x14ac:dyDescent="0.15">
      <c r="DD97" s="348"/>
      <c r="DE97" s="348"/>
    </row>
    <row r="98" spans="108:109" ht="13.5" hidden="1" customHeight="1" x14ac:dyDescent="0.15">
      <c r="DD98" s="348"/>
      <c r="DE98" s="348"/>
    </row>
    <row r="99" spans="108:109" ht="13.5" hidden="1" customHeight="1" x14ac:dyDescent="0.15">
      <c r="DD99" s="348"/>
      <c r="DE99" s="348"/>
    </row>
    <row r="100" spans="108:109" ht="13.5" hidden="1" customHeight="1" x14ac:dyDescent="0.15">
      <c r="DD100" s="348"/>
      <c r="DE100" s="348"/>
    </row>
    <row r="101" spans="108:109" ht="13.5" hidden="1" customHeight="1" x14ac:dyDescent="0.15">
      <c r="DD101" s="348"/>
      <c r="DE101" s="348"/>
    </row>
    <row r="102" spans="108:109" ht="13.5" hidden="1" customHeight="1" x14ac:dyDescent="0.15">
      <c r="DD102" s="348"/>
      <c r="DE102" s="348"/>
    </row>
    <row r="103" spans="108:109" ht="13.5" hidden="1" customHeight="1" x14ac:dyDescent="0.15">
      <c r="DD103" s="348"/>
      <c r="DE103" s="348"/>
    </row>
    <row r="104" spans="108:109" ht="13.5" hidden="1" customHeight="1" x14ac:dyDescent="0.15">
      <c r="DD104" s="348"/>
      <c r="DE104" s="348"/>
    </row>
    <row r="105" spans="108:109" ht="13.5" hidden="1" customHeight="1" x14ac:dyDescent="0.15">
      <c r="DD105" s="348"/>
      <c r="DE105" s="348"/>
    </row>
    <row r="106" spans="108:109" ht="13.5" hidden="1" customHeight="1" x14ac:dyDescent="0.15">
      <c r="DD106" s="348"/>
      <c r="DE106" s="348"/>
    </row>
    <row r="107" spans="108:109" ht="13.5" hidden="1" customHeight="1" x14ac:dyDescent="0.15">
      <c r="DD107" s="348"/>
      <c r="DE107" s="348"/>
    </row>
    <row r="108" spans="108:109" ht="13.5" hidden="1" customHeight="1" x14ac:dyDescent="0.15">
      <c r="DD108" s="348"/>
      <c r="DE108" s="348"/>
    </row>
    <row r="109" spans="108:109" ht="13.5" hidden="1" customHeight="1" x14ac:dyDescent="0.15">
      <c r="DD109" s="348"/>
      <c r="DE109" s="348"/>
    </row>
    <row r="110" spans="108:109" ht="13.5" hidden="1" customHeight="1" x14ac:dyDescent="0.15">
      <c r="DD110" s="348"/>
      <c r="DE110" s="348"/>
    </row>
    <row r="111" spans="108:109" ht="13.5" hidden="1" customHeight="1" x14ac:dyDescent="0.15">
      <c r="DD111" s="348"/>
      <c r="DE111" s="348"/>
    </row>
    <row r="112" spans="108:109" ht="13.5" hidden="1" customHeight="1" x14ac:dyDescent="0.15">
      <c r="DD112" s="348"/>
      <c r="DE112" s="348"/>
    </row>
    <row r="113" spans="108:109" ht="13.5" hidden="1" customHeight="1" x14ac:dyDescent="0.15">
      <c r="DD113" s="348"/>
      <c r="DE113" s="348"/>
    </row>
    <row r="114" spans="108:109" ht="13.5" hidden="1" customHeight="1" x14ac:dyDescent="0.15">
      <c r="DD114" s="348"/>
      <c r="DE114" s="348"/>
    </row>
    <row r="115" spans="108:109" ht="13.5" hidden="1" customHeight="1" x14ac:dyDescent="0.15">
      <c r="DD115" s="348"/>
      <c r="DE115" s="348"/>
    </row>
    <row r="116" spans="108:109" ht="13.5" hidden="1" customHeight="1" x14ac:dyDescent="0.15">
      <c r="DD116" s="348"/>
      <c r="DE116" s="348"/>
    </row>
    <row r="117" spans="108:109" ht="13.5" hidden="1" customHeight="1" x14ac:dyDescent="0.15">
      <c r="DD117" s="348"/>
      <c r="DE117" s="348"/>
    </row>
    <row r="118" spans="108:109" ht="13.5" hidden="1" customHeight="1" x14ac:dyDescent="0.15">
      <c r="DD118" s="348"/>
      <c r="DE118" s="348"/>
    </row>
    <row r="119" spans="108:109" ht="13.5" hidden="1" customHeight="1" x14ac:dyDescent="0.15">
      <c r="DD119" s="348"/>
      <c r="DE119" s="348"/>
    </row>
    <row r="120" spans="108:109" ht="13.5" hidden="1" customHeight="1" x14ac:dyDescent="0.15">
      <c r="DD120" s="348"/>
      <c r="DE120" s="348"/>
    </row>
    <row r="121" spans="108:109" ht="13.5" hidden="1" customHeight="1" x14ac:dyDescent="0.15">
      <c r="DD121" s="348"/>
      <c r="DE121" s="348"/>
    </row>
    <row r="122" spans="108:109" ht="13.5" hidden="1" customHeight="1" x14ac:dyDescent="0.15">
      <c r="DD122" s="348"/>
      <c r="DE122" s="348"/>
    </row>
    <row r="123" spans="108:109" ht="13.5" hidden="1" customHeight="1" x14ac:dyDescent="0.15">
      <c r="DD123" s="348"/>
      <c r="DE123" s="348"/>
    </row>
    <row r="124" spans="108:109" ht="13.5" hidden="1" customHeight="1" x14ac:dyDescent="0.15">
      <c r="DD124" s="348"/>
      <c r="DE124" s="348"/>
    </row>
    <row r="125" spans="108:109" ht="13.5" hidden="1" customHeight="1" x14ac:dyDescent="0.15">
      <c r="DD125" s="348"/>
      <c r="DE125" s="348"/>
    </row>
    <row r="126" spans="108:109" ht="13.5" hidden="1" customHeight="1" x14ac:dyDescent="0.15">
      <c r="DD126" s="348"/>
      <c r="DE126" s="348"/>
    </row>
    <row r="127" spans="108:109" ht="13.5" hidden="1" customHeight="1" x14ac:dyDescent="0.15">
      <c r="DD127" s="348"/>
      <c r="DE127" s="348"/>
    </row>
    <row r="128" spans="108:109" ht="13.5" hidden="1" customHeight="1" x14ac:dyDescent="0.15">
      <c r="DD128" s="348"/>
      <c r="DE128" s="348"/>
    </row>
    <row r="129" spans="108:109" ht="13.5" hidden="1" customHeight="1" x14ac:dyDescent="0.15">
      <c r="DD129" s="348"/>
      <c r="DE129" s="348"/>
    </row>
    <row r="130" spans="108:109" ht="13.5" hidden="1" customHeight="1" x14ac:dyDescent="0.15">
      <c r="DD130" s="348"/>
      <c r="DE130" s="348"/>
    </row>
    <row r="131" spans="108:109" ht="13.5" hidden="1" customHeight="1" x14ac:dyDescent="0.15">
      <c r="DD131" s="348"/>
      <c r="DE131" s="348"/>
    </row>
    <row r="132" spans="108:109" ht="13.5" hidden="1" customHeight="1" x14ac:dyDescent="0.15">
      <c r="DD132" s="348"/>
      <c r="DE132" s="348"/>
    </row>
    <row r="133" spans="108:109" ht="13.5" hidden="1" customHeight="1" x14ac:dyDescent="0.15">
      <c r="DD133" s="348"/>
      <c r="DE133" s="348"/>
    </row>
    <row r="134" spans="108:109" ht="13.5" hidden="1" customHeight="1" x14ac:dyDescent="0.15">
      <c r="DD134" s="348"/>
      <c r="DE134" s="348"/>
    </row>
    <row r="135" spans="108:109" ht="13.5" hidden="1" customHeight="1" x14ac:dyDescent="0.15">
      <c r="DD135" s="348"/>
      <c r="DE135" s="348"/>
    </row>
    <row r="136" spans="108:109" ht="13.5" hidden="1" customHeight="1" x14ac:dyDescent="0.15">
      <c r="DD136" s="348"/>
      <c r="DE136" s="348"/>
    </row>
    <row r="137" spans="108:109" ht="13.5" hidden="1" customHeight="1" x14ac:dyDescent="0.15">
      <c r="DD137" s="348"/>
      <c r="DE137" s="348"/>
    </row>
    <row r="138" spans="108:109" ht="13.5" hidden="1" customHeight="1" x14ac:dyDescent="0.15">
      <c r="DD138" s="348"/>
      <c r="DE138" s="348"/>
    </row>
    <row r="139" spans="108:109" ht="13.5" hidden="1" customHeight="1" x14ac:dyDescent="0.15">
      <c r="DD139" s="348"/>
      <c r="DE139" s="348"/>
    </row>
    <row r="140" spans="108:109" ht="13.5" hidden="1" customHeight="1" x14ac:dyDescent="0.15">
      <c r="DD140" s="348"/>
      <c r="DE140" s="348"/>
    </row>
    <row r="141" spans="108:109" ht="13.5" hidden="1" customHeight="1" x14ac:dyDescent="0.15">
      <c r="DD141" s="348"/>
      <c r="DE141" s="348"/>
    </row>
    <row r="142" spans="108:109" ht="13.5" hidden="1" customHeight="1" x14ac:dyDescent="0.15">
      <c r="DD142" s="348"/>
      <c r="DE142" s="348"/>
    </row>
    <row r="143" spans="108:109" ht="13.5" hidden="1" customHeight="1" x14ac:dyDescent="0.15">
      <c r="DD143" s="348"/>
      <c r="DE143" s="348"/>
    </row>
    <row r="144" spans="108:109" ht="13.5" hidden="1" customHeight="1" x14ac:dyDescent="0.15">
      <c r="DD144" s="348"/>
      <c r="DE144" s="348"/>
    </row>
    <row r="145" spans="108:109" ht="13.5" hidden="1" customHeight="1" x14ac:dyDescent="0.15">
      <c r="DD145" s="348"/>
      <c r="DE145" s="348"/>
    </row>
    <row r="146" spans="108:109" ht="13.5" hidden="1" customHeight="1" x14ac:dyDescent="0.15">
      <c r="DD146" s="348"/>
      <c r="DE146" s="348"/>
    </row>
    <row r="147" spans="108:109" ht="13.5" hidden="1" customHeight="1" x14ac:dyDescent="0.15">
      <c r="DD147" s="348"/>
      <c r="DE147" s="348"/>
    </row>
    <row r="148" spans="108:109" ht="13.5" hidden="1" customHeight="1" x14ac:dyDescent="0.15">
      <c r="DD148" s="348"/>
      <c r="DE148" s="348"/>
    </row>
    <row r="149" spans="108:109" ht="13.5" hidden="1" customHeight="1" x14ac:dyDescent="0.15">
      <c r="DD149" s="348"/>
      <c r="DE149" s="348"/>
    </row>
    <row r="150" spans="108:109" ht="13.5" hidden="1" customHeight="1" x14ac:dyDescent="0.15">
      <c r="DD150" s="348"/>
      <c r="DE150" s="348"/>
    </row>
    <row r="151" spans="108:109" ht="13.5" hidden="1" customHeight="1" x14ac:dyDescent="0.15">
      <c r="DD151" s="348"/>
      <c r="DE151" s="348"/>
    </row>
    <row r="152" spans="108:109" ht="13.5" hidden="1" customHeight="1" x14ac:dyDescent="0.15">
      <c r="DD152" s="348"/>
      <c r="DE152" s="348"/>
    </row>
    <row r="153" spans="108:109" ht="13.5" hidden="1" customHeight="1" x14ac:dyDescent="0.15">
      <c r="DD153" s="348"/>
      <c r="DE153" s="348"/>
    </row>
    <row r="154" spans="108:109" ht="13.5" hidden="1" customHeight="1" x14ac:dyDescent="0.15">
      <c r="DD154" s="348"/>
      <c r="DE154" s="348"/>
    </row>
    <row r="155" spans="108:109" ht="13.5" hidden="1" customHeight="1" x14ac:dyDescent="0.15">
      <c r="DD155" s="348"/>
      <c r="DE155" s="348"/>
    </row>
    <row r="156" spans="108:109" ht="13.5" hidden="1" customHeight="1" x14ac:dyDescent="0.15">
      <c r="DD156" s="348"/>
      <c r="DE156" s="348"/>
    </row>
    <row r="157" spans="108:109" ht="13.5" hidden="1" customHeight="1" x14ac:dyDescent="0.15">
      <c r="DD157" s="348"/>
      <c r="DE157" s="348"/>
    </row>
    <row r="158" spans="108:109" ht="13.5" hidden="1" customHeight="1" x14ac:dyDescent="0.15">
      <c r="DD158" s="348"/>
      <c r="DE158" s="348"/>
    </row>
    <row r="159" spans="108:109" ht="13.5" hidden="1" customHeight="1" x14ac:dyDescent="0.15">
      <c r="DD159" s="348"/>
      <c r="DE159" s="348"/>
    </row>
    <row r="160" spans="108:109" ht="13.5" hidden="1" customHeight="1" x14ac:dyDescent="0.15">
      <c r="DD160" s="348"/>
      <c r="DE160" s="34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dYidL6iTKKnC2HGtOS79wWKvpycE6UmzEIdFhqwP2WwE3oUJQ46prKhWC8S70tN1RDs5zMv6devIxq56KDL0g==" saltValue="sqOWE9G9/IY+h56JwVkW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52" customWidth="1"/>
    <col min="35" max="122" width="2.375" style="251" customWidth="1"/>
    <col min="123" max="16384" width="2.37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468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A0VlfX4567MZT1chNy2u26FiIE6NFIhgcvXrEC4JPIGf3laiDq9K4GLACMsZZ0JGjiIEUf84A56LmgQyQFIqw==" saltValue="cFo32INMILFYkE6V2CUfhg=="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52" customWidth="1"/>
    <col min="35" max="122" width="2.375" style="251" customWidth="1"/>
    <col min="123" max="16384" width="2.37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468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m/qIoYwj7qcVyhuh1b8NkPy5UNsFvTgJT3i9mnb9kQZqBvKfhwyAM40RwG+P5VavqaZNxw7WwULL20ToUBmlg==" saltValue="IQcJrLHE0A6L3uwP2WTTBA==" spinCount="100000" sheet="1" objects="1" scenarios="1"/>
  <dataConsolidate/>
  <phoneticPr fontId="2"/>
  <printOptions horizontalCentered="1"/>
  <pageMargins left="0" right="0" top="0.39370078740157483" bottom="0.39370078740157483" header="0.19685039370078741" footer="0.19685039370078741"/>
  <pageSetup paperSize="9" scale="33"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44</v>
      </c>
      <c r="E2" s="134"/>
      <c r="F2" s="135" t="s">
        <v>519</v>
      </c>
      <c r="G2" s="136"/>
      <c r="H2" s="137"/>
    </row>
    <row r="3" spans="1:8" x14ac:dyDescent="0.15">
      <c r="A3" s="133" t="s">
        <v>512</v>
      </c>
      <c r="B3" s="138"/>
      <c r="C3" s="139"/>
      <c r="D3" s="140">
        <v>68422</v>
      </c>
      <c r="E3" s="141"/>
      <c r="F3" s="142">
        <v>82748</v>
      </c>
      <c r="G3" s="143"/>
      <c r="H3" s="144"/>
    </row>
    <row r="4" spans="1:8" x14ac:dyDescent="0.15">
      <c r="A4" s="145"/>
      <c r="B4" s="146"/>
      <c r="C4" s="147"/>
      <c r="D4" s="148">
        <v>48116</v>
      </c>
      <c r="E4" s="149"/>
      <c r="F4" s="150">
        <v>44732</v>
      </c>
      <c r="G4" s="151"/>
      <c r="H4" s="152"/>
    </row>
    <row r="5" spans="1:8" x14ac:dyDescent="0.15">
      <c r="A5" s="133" t="s">
        <v>514</v>
      </c>
      <c r="B5" s="138"/>
      <c r="C5" s="139"/>
      <c r="D5" s="140">
        <v>97501</v>
      </c>
      <c r="E5" s="141"/>
      <c r="F5" s="142">
        <v>91837</v>
      </c>
      <c r="G5" s="143"/>
      <c r="H5" s="144"/>
    </row>
    <row r="6" spans="1:8" x14ac:dyDescent="0.15">
      <c r="A6" s="145"/>
      <c r="B6" s="146"/>
      <c r="C6" s="147"/>
      <c r="D6" s="148">
        <v>86516</v>
      </c>
      <c r="E6" s="149"/>
      <c r="F6" s="150">
        <v>54439</v>
      </c>
      <c r="G6" s="151"/>
      <c r="H6" s="152"/>
    </row>
    <row r="7" spans="1:8" x14ac:dyDescent="0.15">
      <c r="A7" s="133" t="s">
        <v>515</v>
      </c>
      <c r="B7" s="138"/>
      <c r="C7" s="139"/>
      <c r="D7" s="140">
        <v>74196</v>
      </c>
      <c r="E7" s="141"/>
      <c r="F7" s="142">
        <v>109920</v>
      </c>
      <c r="G7" s="143"/>
      <c r="H7" s="144"/>
    </row>
    <row r="8" spans="1:8" x14ac:dyDescent="0.15">
      <c r="A8" s="145"/>
      <c r="B8" s="146"/>
      <c r="C8" s="147"/>
      <c r="D8" s="148">
        <v>70242</v>
      </c>
      <c r="E8" s="149"/>
      <c r="F8" s="150">
        <v>62739</v>
      </c>
      <c r="G8" s="151"/>
      <c r="H8" s="152"/>
    </row>
    <row r="9" spans="1:8" x14ac:dyDescent="0.15">
      <c r="A9" s="133" t="s">
        <v>516</v>
      </c>
      <c r="B9" s="138"/>
      <c r="C9" s="139"/>
      <c r="D9" s="140">
        <v>27177</v>
      </c>
      <c r="E9" s="141"/>
      <c r="F9" s="142">
        <v>119882</v>
      </c>
      <c r="G9" s="143"/>
      <c r="H9" s="144"/>
    </row>
    <row r="10" spans="1:8" x14ac:dyDescent="0.15">
      <c r="A10" s="145"/>
      <c r="B10" s="146"/>
      <c r="C10" s="147"/>
      <c r="D10" s="148">
        <v>19191</v>
      </c>
      <c r="E10" s="149"/>
      <c r="F10" s="150">
        <v>66481</v>
      </c>
      <c r="G10" s="151"/>
      <c r="H10" s="152"/>
    </row>
    <row r="11" spans="1:8" x14ac:dyDescent="0.15">
      <c r="A11" s="133" t="s">
        <v>517</v>
      </c>
      <c r="B11" s="138"/>
      <c r="C11" s="139"/>
      <c r="D11" s="140">
        <v>37701</v>
      </c>
      <c r="E11" s="141"/>
      <c r="F11" s="142">
        <v>116162</v>
      </c>
      <c r="G11" s="143"/>
      <c r="H11" s="144"/>
    </row>
    <row r="12" spans="1:8" x14ac:dyDescent="0.15">
      <c r="A12" s="145"/>
      <c r="B12" s="146"/>
      <c r="C12" s="153"/>
      <c r="D12" s="148">
        <v>31102</v>
      </c>
      <c r="E12" s="149"/>
      <c r="F12" s="150">
        <v>61562</v>
      </c>
      <c r="G12" s="151"/>
      <c r="H12" s="152"/>
    </row>
    <row r="13" spans="1:8" x14ac:dyDescent="0.15">
      <c r="A13" s="133"/>
      <c r="B13" s="138"/>
      <c r="C13" s="154"/>
      <c r="D13" s="155">
        <v>60999</v>
      </c>
      <c r="E13" s="156"/>
      <c r="F13" s="157">
        <v>104110</v>
      </c>
      <c r="G13" s="158"/>
      <c r="H13" s="144"/>
    </row>
    <row r="14" spans="1:8" x14ac:dyDescent="0.15">
      <c r="A14" s="145"/>
      <c r="B14" s="146"/>
      <c r="C14" s="147"/>
      <c r="D14" s="148">
        <v>51033</v>
      </c>
      <c r="E14" s="149"/>
      <c r="F14" s="150">
        <v>57991</v>
      </c>
      <c r="G14" s="151"/>
      <c r="H14" s="152"/>
    </row>
    <row r="17" spans="1:11" x14ac:dyDescent="0.15">
      <c r="A17" s="129" t="s">
        <v>45</v>
      </c>
    </row>
    <row r="18" spans="1:11" x14ac:dyDescent="0.15">
      <c r="A18" s="159"/>
      <c r="B18" s="159" t="e">
        <f>#REF!</f>
        <v>#REF!</v>
      </c>
      <c r="C18" s="159" t="e">
        <f>#REF!</f>
        <v>#REF!</v>
      </c>
      <c r="D18" s="159" t="e">
        <f>#REF!</f>
        <v>#REF!</v>
      </c>
      <c r="E18" s="159" t="e">
        <f>#REF!</f>
        <v>#REF!</v>
      </c>
      <c r="F18" s="159" t="e">
        <f>#REF!</f>
        <v>#REF!</v>
      </c>
    </row>
    <row r="19" spans="1:11" x14ac:dyDescent="0.15">
      <c r="A19" s="159" t="s">
        <v>46</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47</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48</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49</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50</v>
      </c>
      <c r="C26" s="160" t="s">
        <v>51</v>
      </c>
      <c r="D26" s="160" t="s">
        <v>50</v>
      </c>
      <c r="E26" s="160" t="s">
        <v>51</v>
      </c>
      <c r="F26" s="160" t="s">
        <v>50</v>
      </c>
      <c r="G26" s="160" t="s">
        <v>51</v>
      </c>
      <c r="H26" s="160" t="s">
        <v>50</v>
      </c>
      <c r="I26" s="160" t="s">
        <v>51</v>
      </c>
      <c r="J26" s="160" t="s">
        <v>50</v>
      </c>
      <c r="K26" s="160" t="s">
        <v>51</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52</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53</v>
      </c>
      <c r="C41" s="161"/>
      <c r="D41" s="161" t="s">
        <v>54</v>
      </c>
      <c r="E41" s="161" t="s">
        <v>53</v>
      </c>
      <c r="F41" s="161"/>
      <c r="G41" s="161" t="s">
        <v>54</v>
      </c>
      <c r="H41" s="161" t="s">
        <v>53</v>
      </c>
      <c r="I41" s="161"/>
      <c r="J41" s="161" t="s">
        <v>54</v>
      </c>
      <c r="K41" s="161" t="s">
        <v>53</v>
      </c>
      <c r="L41" s="161"/>
      <c r="M41" s="161" t="s">
        <v>54</v>
      </c>
      <c r="N41" s="161" t="s">
        <v>53</v>
      </c>
      <c r="O41" s="161"/>
      <c r="P41" s="161" t="s">
        <v>54</v>
      </c>
    </row>
    <row r="42" spans="1:16" x14ac:dyDescent="0.15">
      <c r="A42" s="161" t="s">
        <v>55</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56</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57</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58</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59</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60</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61</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62</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63</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64</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35</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34</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32</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31</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29</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28</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27</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26</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25</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24</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67</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68</v>
      </c>
      <c r="B70" s="162"/>
      <c r="C70" s="162"/>
      <c r="D70" s="162"/>
      <c r="E70" s="162"/>
      <c r="F70" s="162"/>
    </row>
    <row r="71" spans="1:16" x14ac:dyDescent="0.15">
      <c r="A71" s="163"/>
      <c r="B71" s="163" t="e">
        <f>#REF!</f>
        <v>#REF!</v>
      </c>
      <c r="C71" s="163" t="e">
        <f>#REF!</f>
        <v>#REF!</v>
      </c>
      <c r="D71" s="163" t="e">
        <f>#REF!</f>
        <v>#REF!</v>
      </c>
    </row>
    <row r="72" spans="1:16" x14ac:dyDescent="0.15">
      <c r="A72" s="163" t="s">
        <v>69</v>
      </c>
      <c r="B72" s="164" t="e">
        <f>#REF!</f>
        <v>#REF!</v>
      </c>
      <c r="C72" s="164" t="e">
        <f>#REF!</f>
        <v>#REF!</v>
      </c>
      <c r="D72" s="164" t="e">
        <f>#REF!</f>
        <v>#REF!</v>
      </c>
    </row>
    <row r="73" spans="1:16" x14ac:dyDescent="0.15">
      <c r="A73" s="163" t="s">
        <v>70</v>
      </c>
      <c r="B73" s="164" t="e">
        <f>#REF!</f>
        <v>#REF!</v>
      </c>
      <c r="C73" s="164" t="e">
        <f>#REF!</f>
        <v>#REF!</v>
      </c>
      <c r="D73" s="164" t="e">
        <f>#REF!</f>
        <v>#REF!</v>
      </c>
    </row>
    <row r="74" spans="1:16" x14ac:dyDescent="0.15">
      <c r="A74" s="163" t="s">
        <v>71</v>
      </c>
      <c r="B74" s="164" t="e">
        <f>#REF!</f>
        <v>#REF!</v>
      </c>
      <c r="C74" s="164" t="e">
        <f>#REF!</f>
        <v>#REF!</v>
      </c>
      <c r="D74" s="164" t="e">
        <f>#REF!</f>
        <v>#REF!</v>
      </c>
    </row>
  </sheetData>
  <sheetProtection algorithmName="SHA-512" hashValue="RLPbi/eWFtAagNj2fAgcfpuVGuIyMasDZ7+Fr3d0yhMuEqYqsY44Qxk0iZO4sMCH1UgGyu5pe/gxWsIqfGRSdQ==" saltValue="xsIbEg1IpQPK0PUTKVl2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3" t="s">
        <v>197</v>
      </c>
      <c r="DI1" s="774"/>
      <c r="DJ1" s="774"/>
      <c r="DK1" s="774"/>
      <c r="DL1" s="774"/>
      <c r="DM1" s="774"/>
      <c r="DN1" s="775"/>
      <c r="DO1" s="196"/>
      <c r="DP1" s="773" t="s">
        <v>198</v>
      </c>
      <c r="DQ1" s="774"/>
      <c r="DR1" s="774"/>
      <c r="DS1" s="774"/>
      <c r="DT1" s="774"/>
      <c r="DU1" s="774"/>
      <c r="DV1" s="774"/>
      <c r="DW1" s="774"/>
      <c r="DX1" s="774"/>
      <c r="DY1" s="774"/>
      <c r="DZ1" s="774"/>
      <c r="EA1" s="774"/>
      <c r="EB1" s="774"/>
      <c r="EC1" s="775"/>
      <c r="ED1" s="194"/>
      <c r="EE1" s="194"/>
      <c r="EF1" s="194"/>
      <c r="EG1" s="194"/>
      <c r="EH1" s="194"/>
      <c r="EI1" s="194"/>
      <c r="EJ1" s="194"/>
      <c r="EK1" s="194"/>
      <c r="EL1" s="194"/>
      <c r="EM1" s="194"/>
    </row>
    <row r="2" spans="2:143" ht="22.5" customHeight="1" x14ac:dyDescent="0.15">
      <c r="B2" s="197" t="s">
        <v>199</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200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203</v>
      </c>
      <c r="S4" s="716"/>
      <c r="T4" s="716"/>
      <c r="U4" s="716"/>
      <c r="V4" s="716"/>
      <c r="W4" s="716"/>
      <c r="X4" s="716"/>
      <c r="Y4" s="717"/>
      <c r="Z4" s="715" t="s">
        <v>204</v>
      </c>
      <c r="AA4" s="716"/>
      <c r="AB4" s="716"/>
      <c r="AC4" s="717"/>
      <c r="AD4" s="715" t="s">
        <v>205</v>
      </c>
      <c r="AE4" s="716"/>
      <c r="AF4" s="716"/>
      <c r="AG4" s="716"/>
      <c r="AH4" s="716"/>
      <c r="AI4" s="716"/>
      <c r="AJ4" s="716"/>
      <c r="AK4" s="717"/>
      <c r="AL4" s="715" t="s">
        <v>204</v>
      </c>
      <c r="AM4" s="716"/>
      <c r="AN4" s="716"/>
      <c r="AO4" s="717"/>
      <c r="AP4" s="776" t="s">
        <v>206</v>
      </c>
      <c r="AQ4" s="776"/>
      <c r="AR4" s="776"/>
      <c r="AS4" s="776"/>
      <c r="AT4" s="776"/>
      <c r="AU4" s="776"/>
      <c r="AV4" s="776"/>
      <c r="AW4" s="776"/>
      <c r="AX4" s="776"/>
      <c r="AY4" s="776"/>
      <c r="AZ4" s="776"/>
      <c r="BA4" s="776"/>
      <c r="BB4" s="776"/>
      <c r="BC4" s="776"/>
      <c r="BD4" s="776"/>
      <c r="BE4" s="776"/>
      <c r="BF4" s="776"/>
      <c r="BG4" s="776" t="s">
        <v>207</v>
      </c>
      <c r="BH4" s="776"/>
      <c r="BI4" s="776"/>
      <c r="BJ4" s="776"/>
      <c r="BK4" s="776"/>
      <c r="BL4" s="776"/>
      <c r="BM4" s="776"/>
      <c r="BN4" s="776"/>
      <c r="BO4" s="776" t="s">
        <v>204</v>
      </c>
      <c r="BP4" s="776"/>
      <c r="BQ4" s="776"/>
      <c r="BR4" s="776"/>
      <c r="BS4" s="776" t="s">
        <v>208</v>
      </c>
      <c r="BT4" s="776"/>
      <c r="BU4" s="776"/>
      <c r="BV4" s="776"/>
      <c r="BW4" s="776"/>
      <c r="BX4" s="776"/>
      <c r="BY4" s="776"/>
      <c r="BZ4" s="776"/>
      <c r="CA4" s="776"/>
      <c r="CB4" s="776"/>
      <c r="CD4" s="758" t="s">
        <v>209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x14ac:dyDescent="0.15">
      <c r="B5" s="740" t="s">
        <v>210</v>
      </c>
      <c r="C5" s="741"/>
      <c r="D5" s="741"/>
      <c r="E5" s="741"/>
      <c r="F5" s="741"/>
      <c r="G5" s="741"/>
      <c r="H5" s="741"/>
      <c r="I5" s="741"/>
      <c r="J5" s="741"/>
      <c r="K5" s="741"/>
      <c r="L5" s="741"/>
      <c r="M5" s="741"/>
      <c r="N5" s="741"/>
      <c r="O5" s="741"/>
      <c r="P5" s="741"/>
      <c r="Q5" s="742"/>
      <c r="R5" s="706">
        <v>792536</v>
      </c>
      <c r="S5" s="707"/>
      <c r="T5" s="707"/>
      <c r="U5" s="707"/>
      <c r="V5" s="707"/>
      <c r="W5" s="707"/>
      <c r="X5" s="707"/>
      <c r="Y5" s="753"/>
      <c r="Z5" s="771">
        <v>13.9</v>
      </c>
      <c r="AA5" s="771"/>
      <c r="AB5" s="771"/>
      <c r="AC5" s="771"/>
      <c r="AD5" s="772">
        <v>792536</v>
      </c>
      <c r="AE5" s="772"/>
      <c r="AF5" s="772"/>
      <c r="AG5" s="772"/>
      <c r="AH5" s="772"/>
      <c r="AI5" s="772"/>
      <c r="AJ5" s="772"/>
      <c r="AK5" s="772"/>
      <c r="AL5" s="754">
        <v>23.2</v>
      </c>
      <c r="AM5" s="723"/>
      <c r="AN5" s="723"/>
      <c r="AO5" s="755"/>
      <c r="AP5" s="740" t="s">
        <v>211</v>
      </c>
      <c r="AQ5" s="741"/>
      <c r="AR5" s="741"/>
      <c r="AS5" s="741"/>
      <c r="AT5" s="741"/>
      <c r="AU5" s="741"/>
      <c r="AV5" s="741"/>
      <c r="AW5" s="741"/>
      <c r="AX5" s="741"/>
      <c r="AY5" s="741"/>
      <c r="AZ5" s="741"/>
      <c r="BA5" s="741"/>
      <c r="BB5" s="741"/>
      <c r="BC5" s="741"/>
      <c r="BD5" s="741"/>
      <c r="BE5" s="741"/>
      <c r="BF5" s="742"/>
      <c r="BG5" s="641">
        <v>790491</v>
      </c>
      <c r="BH5" s="644"/>
      <c r="BI5" s="644"/>
      <c r="BJ5" s="644"/>
      <c r="BK5" s="644"/>
      <c r="BL5" s="644"/>
      <c r="BM5" s="644"/>
      <c r="BN5" s="645"/>
      <c r="BO5" s="703">
        <v>99.7</v>
      </c>
      <c r="BP5" s="703"/>
      <c r="BQ5" s="703"/>
      <c r="BR5" s="703"/>
      <c r="BS5" s="704" t="s">
        <v>118</v>
      </c>
      <c r="BT5" s="704"/>
      <c r="BU5" s="704"/>
      <c r="BV5" s="704"/>
      <c r="BW5" s="704"/>
      <c r="BX5" s="704"/>
      <c r="BY5" s="704"/>
      <c r="BZ5" s="704"/>
      <c r="CA5" s="704"/>
      <c r="CB5" s="745"/>
      <c r="CD5" s="758" t="s">
        <v>206</v>
      </c>
      <c r="CE5" s="759"/>
      <c r="CF5" s="759"/>
      <c r="CG5" s="759"/>
      <c r="CH5" s="759"/>
      <c r="CI5" s="759"/>
      <c r="CJ5" s="759"/>
      <c r="CK5" s="759"/>
      <c r="CL5" s="759"/>
      <c r="CM5" s="759"/>
      <c r="CN5" s="759"/>
      <c r="CO5" s="759"/>
      <c r="CP5" s="759"/>
      <c r="CQ5" s="760"/>
      <c r="CR5" s="758" t="s">
        <v>212</v>
      </c>
      <c r="CS5" s="759"/>
      <c r="CT5" s="759"/>
      <c r="CU5" s="759"/>
      <c r="CV5" s="759"/>
      <c r="CW5" s="759"/>
      <c r="CX5" s="759"/>
      <c r="CY5" s="760"/>
      <c r="CZ5" s="758" t="s">
        <v>204</v>
      </c>
      <c r="DA5" s="759"/>
      <c r="DB5" s="759"/>
      <c r="DC5" s="760"/>
      <c r="DD5" s="758" t="s">
        <v>213</v>
      </c>
      <c r="DE5" s="759"/>
      <c r="DF5" s="759"/>
      <c r="DG5" s="759"/>
      <c r="DH5" s="759"/>
      <c r="DI5" s="759"/>
      <c r="DJ5" s="759"/>
      <c r="DK5" s="759"/>
      <c r="DL5" s="759"/>
      <c r="DM5" s="759"/>
      <c r="DN5" s="759"/>
      <c r="DO5" s="759"/>
      <c r="DP5" s="760"/>
      <c r="DQ5" s="758" t="s">
        <v>214</v>
      </c>
      <c r="DR5" s="759"/>
      <c r="DS5" s="759"/>
      <c r="DT5" s="759"/>
      <c r="DU5" s="759"/>
      <c r="DV5" s="759"/>
      <c r="DW5" s="759"/>
      <c r="DX5" s="759"/>
      <c r="DY5" s="759"/>
      <c r="DZ5" s="759"/>
      <c r="EA5" s="759"/>
      <c r="EB5" s="759"/>
      <c r="EC5" s="760"/>
    </row>
    <row r="6" spans="2:143" ht="11.25" customHeight="1" x14ac:dyDescent="0.15">
      <c r="B6" s="638" t="s">
        <v>215</v>
      </c>
      <c r="C6" s="639"/>
      <c r="D6" s="639"/>
      <c r="E6" s="639"/>
      <c r="F6" s="639"/>
      <c r="G6" s="639"/>
      <c r="H6" s="639"/>
      <c r="I6" s="639"/>
      <c r="J6" s="639"/>
      <c r="K6" s="639"/>
      <c r="L6" s="639"/>
      <c r="M6" s="639"/>
      <c r="N6" s="639"/>
      <c r="O6" s="639"/>
      <c r="P6" s="639"/>
      <c r="Q6" s="640"/>
      <c r="R6" s="641">
        <v>57625</v>
      </c>
      <c r="S6" s="644"/>
      <c r="T6" s="644"/>
      <c r="U6" s="644"/>
      <c r="V6" s="644"/>
      <c r="W6" s="644"/>
      <c r="X6" s="644"/>
      <c r="Y6" s="645"/>
      <c r="Z6" s="703">
        <v>1</v>
      </c>
      <c r="AA6" s="703"/>
      <c r="AB6" s="703"/>
      <c r="AC6" s="703"/>
      <c r="AD6" s="704">
        <v>57625</v>
      </c>
      <c r="AE6" s="704"/>
      <c r="AF6" s="704"/>
      <c r="AG6" s="704"/>
      <c r="AH6" s="704"/>
      <c r="AI6" s="704"/>
      <c r="AJ6" s="704"/>
      <c r="AK6" s="704"/>
      <c r="AL6" s="646">
        <v>1.7</v>
      </c>
      <c r="AM6" s="647"/>
      <c r="AN6" s="647"/>
      <c r="AO6" s="705"/>
      <c r="AP6" s="638" t="s">
        <v>216</v>
      </c>
      <c r="AQ6" s="639"/>
      <c r="AR6" s="639"/>
      <c r="AS6" s="639"/>
      <c r="AT6" s="639"/>
      <c r="AU6" s="639"/>
      <c r="AV6" s="639"/>
      <c r="AW6" s="639"/>
      <c r="AX6" s="639"/>
      <c r="AY6" s="639"/>
      <c r="AZ6" s="639"/>
      <c r="BA6" s="639"/>
      <c r="BB6" s="639"/>
      <c r="BC6" s="639"/>
      <c r="BD6" s="639"/>
      <c r="BE6" s="639"/>
      <c r="BF6" s="640"/>
      <c r="BG6" s="641">
        <v>790491</v>
      </c>
      <c r="BH6" s="644"/>
      <c r="BI6" s="644"/>
      <c r="BJ6" s="644"/>
      <c r="BK6" s="644"/>
      <c r="BL6" s="644"/>
      <c r="BM6" s="644"/>
      <c r="BN6" s="645"/>
      <c r="BO6" s="703">
        <v>99.7</v>
      </c>
      <c r="BP6" s="703"/>
      <c r="BQ6" s="703"/>
      <c r="BR6" s="703"/>
      <c r="BS6" s="704" t="s">
        <v>118</v>
      </c>
      <c r="BT6" s="704"/>
      <c r="BU6" s="704"/>
      <c r="BV6" s="704"/>
      <c r="BW6" s="704"/>
      <c r="BX6" s="704"/>
      <c r="BY6" s="704"/>
      <c r="BZ6" s="704"/>
      <c r="CA6" s="704"/>
      <c r="CB6" s="745"/>
      <c r="CD6" s="712" t="s">
        <v>217</v>
      </c>
      <c r="CE6" s="713"/>
      <c r="CF6" s="713"/>
      <c r="CG6" s="713"/>
      <c r="CH6" s="713"/>
      <c r="CI6" s="713"/>
      <c r="CJ6" s="713"/>
      <c r="CK6" s="713"/>
      <c r="CL6" s="713"/>
      <c r="CM6" s="713"/>
      <c r="CN6" s="713"/>
      <c r="CO6" s="713"/>
      <c r="CP6" s="713"/>
      <c r="CQ6" s="714"/>
      <c r="CR6" s="641">
        <v>79813</v>
      </c>
      <c r="CS6" s="644"/>
      <c r="CT6" s="644"/>
      <c r="CU6" s="644"/>
      <c r="CV6" s="644"/>
      <c r="CW6" s="644"/>
      <c r="CX6" s="644"/>
      <c r="CY6" s="645"/>
      <c r="CZ6" s="754">
        <v>1.4</v>
      </c>
      <c r="DA6" s="723"/>
      <c r="DB6" s="723"/>
      <c r="DC6" s="757"/>
      <c r="DD6" s="649" t="s">
        <v>118</v>
      </c>
      <c r="DE6" s="644"/>
      <c r="DF6" s="644"/>
      <c r="DG6" s="644"/>
      <c r="DH6" s="644"/>
      <c r="DI6" s="644"/>
      <c r="DJ6" s="644"/>
      <c r="DK6" s="644"/>
      <c r="DL6" s="644"/>
      <c r="DM6" s="644"/>
      <c r="DN6" s="644"/>
      <c r="DO6" s="644"/>
      <c r="DP6" s="645"/>
      <c r="DQ6" s="649">
        <v>79157</v>
      </c>
      <c r="DR6" s="644"/>
      <c r="DS6" s="644"/>
      <c r="DT6" s="644"/>
      <c r="DU6" s="644"/>
      <c r="DV6" s="644"/>
      <c r="DW6" s="644"/>
      <c r="DX6" s="644"/>
      <c r="DY6" s="644"/>
      <c r="DZ6" s="644"/>
      <c r="EA6" s="644"/>
      <c r="EB6" s="644"/>
      <c r="EC6" s="684"/>
    </row>
    <row r="7" spans="2:143" ht="11.25" customHeight="1" x14ac:dyDescent="0.15">
      <c r="B7" s="638" t="s">
        <v>218</v>
      </c>
      <c r="C7" s="639"/>
      <c r="D7" s="639"/>
      <c r="E7" s="639"/>
      <c r="F7" s="639"/>
      <c r="G7" s="639"/>
      <c r="H7" s="639"/>
      <c r="I7" s="639"/>
      <c r="J7" s="639"/>
      <c r="K7" s="639"/>
      <c r="L7" s="639"/>
      <c r="M7" s="639"/>
      <c r="N7" s="639"/>
      <c r="O7" s="639"/>
      <c r="P7" s="639"/>
      <c r="Q7" s="640"/>
      <c r="R7" s="641">
        <v>1380</v>
      </c>
      <c r="S7" s="644"/>
      <c r="T7" s="644"/>
      <c r="U7" s="644"/>
      <c r="V7" s="644"/>
      <c r="W7" s="644"/>
      <c r="X7" s="644"/>
      <c r="Y7" s="645"/>
      <c r="Z7" s="703">
        <v>0</v>
      </c>
      <c r="AA7" s="703"/>
      <c r="AB7" s="703"/>
      <c r="AC7" s="703"/>
      <c r="AD7" s="704">
        <v>1380</v>
      </c>
      <c r="AE7" s="704"/>
      <c r="AF7" s="704"/>
      <c r="AG7" s="704"/>
      <c r="AH7" s="704"/>
      <c r="AI7" s="704"/>
      <c r="AJ7" s="704"/>
      <c r="AK7" s="704"/>
      <c r="AL7" s="646">
        <v>0</v>
      </c>
      <c r="AM7" s="647"/>
      <c r="AN7" s="647"/>
      <c r="AO7" s="705"/>
      <c r="AP7" s="638" t="s">
        <v>219</v>
      </c>
      <c r="AQ7" s="639"/>
      <c r="AR7" s="639"/>
      <c r="AS7" s="639"/>
      <c r="AT7" s="639"/>
      <c r="AU7" s="639"/>
      <c r="AV7" s="639"/>
      <c r="AW7" s="639"/>
      <c r="AX7" s="639"/>
      <c r="AY7" s="639"/>
      <c r="AZ7" s="639"/>
      <c r="BA7" s="639"/>
      <c r="BB7" s="639"/>
      <c r="BC7" s="639"/>
      <c r="BD7" s="639"/>
      <c r="BE7" s="639"/>
      <c r="BF7" s="640"/>
      <c r="BG7" s="641">
        <v>296675</v>
      </c>
      <c r="BH7" s="644"/>
      <c r="BI7" s="644"/>
      <c r="BJ7" s="644"/>
      <c r="BK7" s="644"/>
      <c r="BL7" s="644"/>
      <c r="BM7" s="644"/>
      <c r="BN7" s="645"/>
      <c r="BO7" s="703">
        <v>37.4</v>
      </c>
      <c r="BP7" s="703"/>
      <c r="BQ7" s="703"/>
      <c r="BR7" s="703"/>
      <c r="BS7" s="704" t="s">
        <v>118</v>
      </c>
      <c r="BT7" s="704"/>
      <c r="BU7" s="704"/>
      <c r="BV7" s="704"/>
      <c r="BW7" s="704"/>
      <c r="BX7" s="704"/>
      <c r="BY7" s="704"/>
      <c r="BZ7" s="704"/>
      <c r="CA7" s="704"/>
      <c r="CB7" s="745"/>
      <c r="CD7" s="685" t="s">
        <v>220</v>
      </c>
      <c r="CE7" s="682"/>
      <c r="CF7" s="682"/>
      <c r="CG7" s="682"/>
      <c r="CH7" s="682"/>
      <c r="CI7" s="682"/>
      <c r="CJ7" s="682"/>
      <c r="CK7" s="682"/>
      <c r="CL7" s="682"/>
      <c r="CM7" s="682"/>
      <c r="CN7" s="682"/>
      <c r="CO7" s="682"/>
      <c r="CP7" s="682"/>
      <c r="CQ7" s="683"/>
      <c r="CR7" s="641">
        <v>639387</v>
      </c>
      <c r="CS7" s="644"/>
      <c r="CT7" s="644"/>
      <c r="CU7" s="644"/>
      <c r="CV7" s="644"/>
      <c r="CW7" s="644"/>
      <c r="CX7" s="644"/>
      <c r="CY7" s="645"/>
      <c r="CZ7" s="703">
        <v>11.6</v>
      </c>
      <c r="DA7" s="703"/>
      <c r="DB7" s="703"/>
      <c r="DC7" s="703"/>
      <c r="DD7" s="649">
        <v>26923</v>
      </c>
      <c r="DE7" s="644"/>
      <c r="DF7" s="644"/>
      <c r="DG7" s="644"/>
      <c r="DH7" s="644"/>
      <c r="DI7" s="644"/>
      <c r="DJ7" s="644"/>
      <c r="DK7" s="644"/>
      <c r="DL7" s="644"/>
      <c r="DM7" s="644"/>
      <c r="DN7" s="644"/>
      <c r="DO7" s="644"/>
      <c r="DP7" s="645"/>
      <c r="DQ7" s="649">
        <v>556500</v>
      </c>
      <c r="DR7" s="644"/>
      <c r="DS7" s="644"/>
      <c r="DT7" s="644"/>
      <c r="DU7" s="644"/>
      <c r="DV7" s="644"/>
      <c r="DW7" s="644"/>
      <c r="DX7" s="644"/>
      <c r="DY7" s="644"/>
      <c r="DZ7" s="644"/>
      <c r="EA7" s="644"/>
      <c r="EB7" s="644"/>
      <c r="EC7" s="684"/>
    </row>
    <row r="8" spans="2:143" ht="11.25" customHeight="1" x14ac:dyDescent="0.15">
      <c r="B8" s="638" t="s">
        <v>221</v>
      </c>
      <c r="C8" s="639"/>
      <c r="D8" s="639"/>
      <c r="E8" s="639"/>
      <c r="F8" s="639"/>
      <c r="G8" s="639"/>
      <c r="H8" s="639"/>
      <c r="I8" s="639"/>
      <c r="J8" s="639"/>
      <c r="K8" s="639"/>
      <c r="L8" s="639"/>
      <c r="M8" s="639"/>
      <c r="N8" s="639"/>
      <c r="O8" s="639"/>
      <c r="P8" s="639"/>
      <c r="Q8" s="640"/>
      <c r="R8" s="641">
        <v>1827</v>
      </c>
      <c r="S8" s="644"/>
      <c r="T8" s="644"/>
      <c r="U8" s="644"/>
      <c r="V8" s="644"/>
      <c r="W8" s="644"/>
      <c r="X8" s="644"/>
      <c r="Y8" s="645"/>
      <c r="Z8" s="703">
        <v>0</v>
      </c>
      <c r="AA8" s="703"/>
      <c r="AB8" s="703"/>
      <c r="AC8" s="703"/>
      <c r="AD8" s="704">
        <v>1827</v>
      </c>
      <c r="AE8" s="704"/>
      <c r="AF8" s="704"/>
      <c r="AG8" s="704"/>
      <c r="AH8" s="704"/>
      <c r="AI8" s="704"/>
      <c r="AJ8" s="704"/>
      <c r="AK8" s="704"/>
      <c r="AL8" s="646">
        <v>0.1</v>
      </c>
      <c r="AM8" s="647"/>
      <c r="AN8" s="647"/>
      <c r="AO8" s="705"/>
      <c r="AP8" s="638" t="s">
        <v>222</v>
      </c>
      <c r="AQ8" s="639"/>
      <c r="AR8" s="639"/>
      <c r="AS8" s="639"/>
      <c r="AT8" s="639"/>
      <c r="AU8" s="639"/>
      <c r="AV8" s="639"/>
      <c r="AW8" s="639"/>
      <c r="AX8" s="639"/>
      <c r="AY8" s="639"/>
      <c r="AZ8" s="639"/>
      <c r="BA8" s="639"/>
      <c r="BB8" s="639"/>
      <c r="BC8" s="639"/>
      <c r="BD8" s="639"/>
      <c r="BE8" s="639"/>
      <c r="BF8" s="640"/>
      <c r="BG8" s="641">
        <v>14524</v>
      </c>
      <c r="BH8" s="644"/>
      <c r="BI8" s="644"/>
      <c r="BJ8" s="644"/>
      <c r="BK8" s="644"/>
      <c r="BL8" s="644"/>
      <c r="BM8" s="644"/>
      <c r="BN8" s="645"/>
      <c r="BO8" s="703">
        <v>1.8</v>
      </c>
      <c r="BP8" s="703"/>
      <c r="BQ8" s="703"/>
      <c r="BR8" s="703"/>
      <c r="BS8" s="649" t="s">
        <v>118</v>
      </c>
      <c r="BT8" s="644"/>
      <c r="BU8" s="644"/>
      <c r="BV8" s="644"/>
      <c r="BW8" s="644"/>
      <c r="BX8" s="644"/>
      <c r="BY8" s="644"/>
      <c r="BZ8" s="644"/>
      <c r="CA8" s="644"/>
      <c r="CB8" s="684"/>
      <c r="CD8" s="685" t="s">
        <v>223</v>
      </c>
      <c r="CE8" s="682"/>
      <c r="CF8" s="682"/>
      <c r="CG8" s="682"/>
      <c r="CH8" s="682"/>
      <c r="CI8" s="682"/>
      <c r="CJ8" s="682"/>
      <c r="CK8" s="682"/>
      <c r="CL8" s="682"/>
      <c r="CM8" s="682"/>
      <c r="CN8" s="682"/>
      <c r="CO8" s="682"/>
      <c r="CP8" s="682"/>
      <c r="CQ8" s="683"/>
      <c r="CR8" s="641">
        <v>1487599</v>
      </c>
      <c r="CS8" s="644"/>
      <c r="CT8" s="644"/>
      <c r="CU8" s="644"/>
      <c r="CV8" s="644"/>
      <c r="CW8" s="644"/>
      <c r="CX8" s="644"/>
      <c r="CY8" s="645"/>
      <c r="CZ8" s="703">
        <v>26.9</v>
      </c>
      <c r="DA8" s="703"/>
      <c r="DB8" s="703"/>
      <c r="DC8" s="703"/>
      <c r="DD8" s="649" t="s">
        <v>118</v>
      </c>
      <c r="DE8" s="644"/>
      <c r="DF8" s="644"/>
      <c r="DG8" s="644"/>
      <c r="DH8" s="644"/>
      <c r="DI8" s="644"/>
      <c r="DJ8" s="644"/>
      <c r="DK8" s="644"/>
      <c r="DL8" s="644"/>
      <c r="DM8" s="644"/>
      <c r="DN8" s="644"/>
      <c r="DO8" s="644"/>
      <c r="DP8" s="645"/>
      <c r="DQ8" s="649">
        <v>914183</v>
      </c>
      <c r="DR8" s="644"/>
      <c r="DS8" s="644"/>
      <c r="DT8" s="644"/>
      <c r="DU8" s="644"/>
      <c r="DV8" s="644"/>
      <c r="DW8" s="644"/>
      <c r="DX8" s="644"/>
      <c r="DY8" s="644"/>
      <c r="DZ8" s="644"/>
      <c r="EA8" s="644"/>
      <c r="EB8" s="644"/>
      <c r="EC8" s="684"/>
    </row>
    <row r="9" spans="2:143" ht="11.25" customHeight="1" x14ac:dyDescent="0.15">
      <c r="B9" s="638" t="s">
        <v>224</v>
      </c>
      <c r="C9" s="639"/>
      <c r="D9" s="639"/>
      <c r="E9" s="639"/>
      <c r="F9" s="639"/>
      <c r="G9" s="639"/>
      <c r="H9" s="639"/>
      <c r="I9" s="639"/>
      <c r="J9" s="639"/>
      <c r="K9" s="639"/>
      <c r="L9" s="639"/>
      <c r="M9" s="639"/>
      <c r="N9" s="639"/>
      <c r="O9" s="639"/>
      <c r="P9" s="639"/>
      <c r="Q9" s="640"/>
      <c r="R9" s="641">
        <v>1711</v>
      </c>
      <c r="S9" s="644"/>
      <c r="T9" s="644"/>
      <c r="U9" s="644"/>
      <c r="V9" s="644"/>
      <c r="W9" s="644"/>
      <c r="X9" s="644"/>
      <c r="Y9" s="645"/>
      <c r="Z9" s="703">
        <v>0</v>
      </c>
      <c r="AA9" s="703"/>
      <c r="AB9" s="703"/>
      <c r="AC9" s="703"/>
      <c r="AD9" s="704">
        <v>1711</v>
      </c>
      <c r="AE9" s="704"/>
      <c r="AF9" s="704"/>
      <c r="AG9" s="704"/>
      <c r="AH9" s="704"/>
      <c r="AI9" s="704"/>
      <c r="AJ9" s="704"/>
      <c r="AK9" s="704"/>
      <c r="AL9" s="646">
        <v>0.1</v>
      </c>
      <c r="AM9" s="647"/>
      <c r="AN9" s="647"/>
      <c r="AO9" s="705"/>
      <c r="AP9" s="638" t="s">
        <v>225</v>
      </c>
      <c r="AQ9" s="639"/>
      <c r="AR9" s="639"/>
      <c r="AS9" s="639"/>
      <c r="AT9" s="639"/>
      <c r="AU9" s="639"/>
      <c r="AV9" s="639"/>
      <c r="AW9" s="639"/>
      <c r="AX9" s="639"/>
      <c r="AY9" s="639"/>
      <c r="AZ9" s="639"/>
      <c r="BA9" s="639"/>
      <c r="BB9" s="639"/>
      <c r="BC9" s="639"/>
      <c r="BD9" s="639"/>
      <c r="BE9" s="639"/>
      <c r="BF9" s="640"/>
      <c r="BG9" s="641">
        <v>248336</v>
      </c>
      <c r="BH9" s="644"/>
      <c r="BI9" s="644"/>
      <c r="BJ9" s="644"/>
      <c r="BK9" s="644"/>
      <c r="BL9" s="644"/>
      <c r="BM9" s="644"/>
      <c r="BN9" s="645"/>
      <c r="BO9" s="703">
        <v>31.3</v>
      </c>
      <c r="BP9" s="703"/>
      <c r="BQ9" s="703"/>
      <c r="BR9" s="703"/>
      <c r="BS9" s="649" t="s">
        <v>118</v>
      </c>
      <c r="BT9" s="644"/>
      <c r="BU9" s="644"/>
      <c r="BV9" s="644"/>
      <c r="BW9" s="644"/>
      <c r="BX9" s="644"/>
      <c r="BY9" s="644"/>
      <c r="BZ9" s="644"/>
      <c r="CA9" s="644"/>
      <c r="CB9" s="684"/>
      <c r="CD9" s="685" t="s">
        <v>226</v>
      </c>
      <c r="CE9" s="682"/>
      <c r="CF9" s="682"/>
      <c r="CG9" s="682"/>
      <c r="CH9" s="682"/>
      <c r="CI9" s="682"/>
      <c r="CJ9" s="682"/>
      <c r="CK9" s="682"/>
      <c r="CL9" s="682"/>
      <c r="CM9" s="682"/>
      <c r="CN9" s="682"/>
      <c r="CO9" s="682"/>
      <c r="CP9" s="682"/>
      <c r="CQ9" s="683"/>
      <c r="CR9" s="641">
        <v>438376</v>
      </c>
      <c r="CS9" s="644"/>
      <c r="CT9" s="644"/>
      <c r="CU9" s="644"/>
      <c r="CV9" s="644"/>
      <c r="CW9" s="644"/>
      <c r="CX9" s="644"/>
      <c r="CY9" s="645"/>
      <c r="CZ9" s="703">
        <v>7.9</v>
      </c>
      <c r="DA9" s="703"/>
      <c r="DB9" s="703"/>
      <c r="DC9" s="703"/>
      <c r="DD9" s="649">
        <v>3977</v>
      </c>
      <c r="DE9" s="644"/>
      <c r="DF9" s="644"/>
      <c r="DG9" s="644"/>
      <c r="DH9" s="644"/>
      <c r="DI9" s="644"/>
      <c r="DJ9" s="644"/>
      <c r="DK9" s="644"/>
      <c r="DL9" s="644"/>
      <c r="DM9" s="644"/>
      <c r="DN9" s="644"/>
      <c r="DO9" s="644"/>
      <c r="DP9" s="645"/>
      <c r="DQ9" s="649">
        <v>405179</v>
      </c>
      <c r="DR9" s="644"/>
      <c r="DS9" s="644"/>
      <c r="DT9" s="644"/>
      <c r="DU9" s="644"/>
      <c r="DV9" s="644"/>
      <c r="DW9" s="644"/>
      <c r="DX9" s="644"/>
      <c r="DY9" s="644"/>
      <c r="DZ9" s="644"/>
      <c r="EA9" s="644"/>
      <c r="EB9" s="644"/>
      <c r="EC9" s="684"/>
    </row>
    <row r="10" spans="2:143" ht="11.25" customHeight="1" x14ac:dyDescent="0.15">
      <c r="B10" s="638" t="s">
        <v>227</v>
      </c>
      <c r="C10" s="639"/>
      <c r="D10" s="639"/>
      <c r="E10" s="639"/>
      <c r="F10" s="639"/>
      <c r="G10" s="639"/>
      <c r="H10" s="639"/>
      <c r="I10" s="639"/>
      <c r="J10" s="639"/>
      <c r="K10" s="639"/>
      <c r="L10" s="639"/>
      <c r="M10" s="639"/>
      <c r="N10" s="639"/>
      <c r="O10" s="639"/>
      <c r="P10" s="639"/>
      <c r="Q10" s="640"/>
      <c r="R10" s="641" t="s">
        <v>118</v>
      </c>
      <c r="S10" s="644"/>
      <c r="T10" s="644"/>
      <c r="U10" s="644"/>
      <c r="V10" s="644"/>
      <c r="W10" s="644"/>
      <c r="X10" s="644"/>
      <c r="Y10" s="645"/>
      <c r="Z10" s="703" t="s">
        <v>118</v>
      </c>
      <c r="AA10" s="703"/>
      <c r="AB10" s="703"/>
      <c r="AC10" s="703"/>
      <c r="AD10" s="704" t="s">
        <v>118</v>
      </c>
      <c r="AE10" s="704"/>
      <c r="AF10" s="704"/>
      <c r="AG10" s="704"/>
      <c r="AH10" s="704"/>
      <c r="AI10" s="704"/>
      <c r="AJ10" s="704"/>
      <c r="AK10" s="704"/>
      <c r="AL10" s="646" t="s">
        <v>118</v>
      </c>
      <c r="AM10" s="647"/>
      <c r="AN10" s="647"/>
      <c r="AO10" s="705"/>
      <c r="AP10" s="638" t="s">
        <v>228</v>
      </c>
      <c r="AQ10" s="639"/>
      <c r="AR10" s="639"/>
      <c r="AS10" s="639"/>
      <c r="AT10" s="639"/>
      <c r="AU10" s="639"/>
      <c r="AV10" s="639"/>
      <c r="AW10" s="639"/>
      <c r="AX10" s="639"/>
      <c r="AY10" s="639"/>
      <c r="AZ10" s="639"/>
      <c r="BA10" s="639"/>
      <c r="BB10" s="639"/>
      <c r="BC10" s="639"/>
      <c r="BD10" s="639"/>
      <c r="BE10" s="639"/>
      <c r="BF10" s="640"/>
      <c r="BG10" s="641">
        <v>19466</v>
      </c>
      <c r="BH10" s="644"/>
      <c r="BI10" s="644"/>
      <c r="BJ10" s="644"/>
      <c r="BK10" s="644"/>
      <c r="BL10" s="644"/>
      <c r="BM10" s="644"/>
      <c r="BN10" s="645"/>
      <c r="BO10" s="703">
        <v>2.5</v>
      </c>
      <c r="BP10" s="703"/>
      <c r="BQ10" s="703"/>
      <c r="BR10" s="703"/>
      <c r="BS10" s="649" t="s">
        <v>118</v>
      </c>
      <c r="BT10" s="644"/>
      <c r="BU10" s="644"/>
      <c r="BV10" s="644"/>
      <c r="BW10" s="644"/>
      <c r="BX10" s="644"/>
      <c r="BY10" s="644"/>
      <c r="BZ10" s="644"/>
      <c r="CA10" s="644"/>
      <c r="CB10" s="684"/>
      <c r="CD10" s="685" t="s">
        <v>229</v>
      </c>
      <c r="CE10" s="682"/>
      <c r="CF10" s="682"/>
      <c r="CG10" s="682"/>
      <c r="CH10" s="682"/>
      <c r="CI10" s="682"/>
      <c r="CJ10" s="682"/>
      <c r="CK10" s="682"/>
      <c r="CL10" s="682"/>
      <c r="CM10" s="682"/>
      <c r="CN10" s="682"/>
      <c r="CO10" s="682"/>
      <c r="CP10" s="682"/>
      <c r="CQ10" s="683"/>
      <c r="CR10" s="641">
        <v>20020</v>
      </c>
      <c r="CS10" s="644"/>
      <c r="CT10" s="644"/>
      <c r="CU10" s="644"/>
      <c r="CV10" s="644"/>
      <c r="CW10" s="644"/>
      <c r="CX10" s="644"/>
      <c r="CY10" s="645"/>
      <c r="CZ10" s="703">
        <v>0.4</v>
      </c>
      <c r="DA10" s="703"/>
      <c r="DB10" s="703"/>
      <c r="DC10" s="703"/>
      <c r="DD10" s="649" t="s">
        <v>118</v>
      </c>
      <c r="DE10" s="644"/>
      <c r="DF10" s="644"/>
      <c r="DG10" s="644"/>
      <c r="DH10" s="644"/>
      <c r="DI10" s="644"/>
      <c r="DJ10" s="644"/>
      <c r="DK10" s="644"/>
      <c r="DL10" s="644"/>
      <c r="DM10" s="644"/>
      <c r="DN10" s="644"/>
      <c r="DO10" s="644"/>
      <c r="DP10" s="645"/>
      <c r="DQ10" s="649">
        <v>10</v>
      </c>
      <c r="DR10" s="644"/>
      <c r="DS10" s="644"/>
      <c r="DT10" s="644"/>
      <c r="DU10" s="644"/>
      <c r="DV10" s="644"/>
      <c r="DW10" s="644"/>
      <c r="DX10" s="644"/>
      <c r="DY10" s="644"/>
      <c r="DZ10" s="644"/>
      <c r="EA10" s="644"/>
      <c r="EB10" s="644"/>
      <c r="EC10" s="684"/>
    </row>
    <row r="11" spans="2:143" ht="11.25" customHeight="1" x14ac:dyDescent="0.15">
      <c r="B11" s="638" t="s">
        <v>230</v>
      </c>
      <c r="C11" s="639"/>
      <c r="D11" s="639"/>
      <c r="E11" s="639"/>
      <c r="F11" s="639"/>
      <c r="G11" s="639"/>
      <c r="H11" s="639"/>
      <c r="I11" s="639"/>
      <c r="J11" s="639"/>
      <c r="K11" s="639"/>
      <c r="L11" s="639"/>
      <c r="M11" s="639"/>
      <c r="N11" s="639"/>
      <c r="O11" s="639"/>
      <c r="P11" s="639"/>
      <c r="Q11" s="640"/>
      <c r="R11" s="641" t="s">
        <v>118</v>
      </c>
      <c r="S11" s="644"/>
      <c r="T11" s="644"/>
      <c r="U11" s="644"/>
      <c r="V11" s="644"/>
      <c r="W11" s="644"/>
      <c r="X11" s="644"/>
      <c r="Y11" s="645"/>
      <c r="Z11" s="703" t="s">
        <v>118</v>
      </c>
      <c r="AA11" s="703"/>
      <c r="AB11" s="703"/>
      <c r="AC11" s="703"/>
      <c r="AD11" s="704" t="s">
        <v>118</v>
      </c>
      <c r="AE11" s="704"/>
      <c r="AF11" s="704"/>
      <c r="AG11" s="704"/>
      <c r="AH11" s="704"/>
      <c r="AI11" s="704"/>
      <c r="AJ11" s="704"/>
      <c r="AK11" s="704"/>
      <c r="AL11" s="646" t="s">
        <v>118</v>
      </c>
      <c r="AM11" s="647"/>
      <c r="AN11" s="647"/>
      <c r="AO11" s="705"/>
      <c r="AP11" s="638" t="s">
        <v>231</v>
      </c>
      <c r="AQ11" s="639"/>
      <c r="AR11" s="639"/>
      <c r="AS11" s="639"/>
      <c r="AT11" s="639"/>
      <c r="AU11" s="639"/>
      <c r="AV11" s="639"/>
      <c r="AW11" s="639"/>
      <c r="AX11" s="639"/>
      <c r="AY11" s="639"/>
      <c r="AZ11" s="639"/>
      <c r="BA11" s="639"/>
      <c r="BB11" s="639"/>
      <c r="BC11" s="639"/>
      <c r="BD11" s="639"/>
      <c r="BE11" s="639"/>
      <c r="BF11" s="640"/>
      <c r="BG11" s="641">
        <v>14349</v>
      </c>
      <c r="BH11" s="644"/>
      <c r="BI11" s="644"/>
      <c r="BJ11" s="644"/>
      <c r="BK11" s="644"/>
      <c r="BL11" s="644"/>
      <c r="BM11" s="644"/>
      <c r="BN11" s="645"/>
      <c r="BO11" s="703">
        <v>1.8</v>
      </c>
      <c r="BP11" s="703"/>
      <c r="BQ11" s="703"/>
      <c r="BR11" s="703"/>
      <c r="BS11" s="649" t="s">
        <v>118</v>
      </c>
      <c r="BT11" s="644"/>
      <c r="BU11" s="644"/>
      <c r="BV11" s="644"/>
      <c r="BW11" s="644"/>
      <c r="BX11" s="644"/>
      <c r="BY11" s="644"/>
      <c r="BZ11" s="644"/>
      <c r="CA11" s="644"/>
      <c r="CB11" s="684"/>
      <c r="CD11" s="685" t="s">
        <v>232</v>
      </c>
      <c r="CE11" s="682"/>
      <c r="CF11" s="682"/>
      <c r="CG11" s="682"/>
      <c r="CH11" s="682"/>
      <c r="CI11" s="682"/>
      <c r="CJ11" s="682"/>
      <c r="CK11" s="682"/>
      <c r="CL11" s="682"/>
      <c r="CM11" s="682"/>
      <c r="CN11" s="682"/>
      <c r="CO11" s="682"/>
      <c r="CP11" s="682"/>
      <c r="CQ11" s="683"/>
      <c r="CR11" s="641">
        <v>417770</v>
      </c>
      <c r="CS11" s="644"/>
      <c r="CT11" s="644"/>
      <c r="CU11" s="644"/>
      <c r="CV11" s="644"/>
      <c r="CW11" s="644"/>
      <c r="CX11" s="644"/>
      <c r="CY11" s="645"/>
      <c r="CZ11" s="703">
        <v>7.5</v>
      </c>
      <c r="DA11" s="703"/>
      <c r="DB11" s="703"/>
      <c r="DC11" s="703"/>
      <c r="DD11" s="649">
        <v>27605</v>
      </c>
      <c r="DE11" s="644"/>
      <c r="DF11" s="644"/>
      <c r="DG11" s="644"/>
      <c r="DH11" s="644"/>
      <c r="DI11" s="644"/>
      <c r="DJ11" s="644"/>
      <c r="DK11" s="644"/>
      <c r="DL11" s="644"/>
      <c r="DM11" s="644"/>
      <c r="DN11" s="644"/>
      <c r="DO11" s="644"/>
      <c r="DP11" s="645"/>
      <c r="DQ11" s="649">
        <v>145923</v>
      </c>
      <c r="DR11" s="644"/>
      <c r="DS11" s="644"/>
      <c r="DT11" s="644"/>
      <c r="DU11" s="644"/>
      <c r="DV11" s="644"/>
      <c r="DW11" s="644"/>
      <c r="DX11" s="644"/>
      <c r="DY11" s="644"/>
      <c r="DZ11" s="644"/>
      <c r="EA11" s="644"/>
      <c r="EB11" s="644"/>
      <c r="EC11" s="684"/>
    </row>
    <row r="12" spans="2:143" ht="11.25" customHeight="1" x14ac:dyDescent="0.15">
      <c r="B12" s="638" t="s">
        <v>233</v>
      </c>
      <c r="C12" s="639"/>
      <c r="D12" s="639"/>
      <c r="E12" s="639"/>
      <c r="F12" s="639"/>
      <c r="G12" s="639"/>
      <c r="H12" s="639"/>
      <c r="I12" s="639"/>
      <c r="J12" s="639"/>
      <c r="K12" s="639"/>
      <c r="L12" s="639"/>
      <c r="M12" s="639"/>
      <c r="N12" s="639"/>
      <c r="O12" s="639"/>
      <c r="P12" s="639"/>
      <c r="Q12" s="640"/>
      <c r="R12" s="641">
        <v>170675</v>
      </c>
      <c r="S12" s="644"/>
      <c r="T12" s="644"/>
      <c r="U12" s="644"/>
      <c r="V12" s="644"/>
      <c r="W12" s="644"/>
      <c r="X12" s="644"/>
      <c r="Y12" s="645"/>
      <c r="Z12" s="703">
        <v>3</v>
      </c>
      <c r="AA12" s="703"/>
      <c r="AB12" s="703"/>
      <c r="AC12" s="703"/>
      <c r="AD12" s="704">
        <v>170675</v>
      </c>
      <c r="AE12" s="704"/>
      <c r="AF12" s="704"/>
      <c r="AG12" s="704"/>
      <c r="AH12" s="704"/>
      <c r="AI12" s="704"/>
      <c r="AJ12" s="704"/>
      <c r="AK12" s="704"/>
      <c r="AL12" s="646">
        <v>5</v>
      </c>
      <c r="AM12" s="647"/>
      <c r="AN12" s="647"/>
      <c r="AO12" s="705"/>
      <c r="AP12" s="638" t="s">
        <v>234</v>
      </c>
      <c r="AQ12" s="639"/>
      <c r="AR12" s="639"/>
      <c r="AS12" s="639"/>
      <c r="AT12" s="639"/>
      <c r="AU12" s="639"/>
      <c r="AV12" s="639"/>
      <c r="AW12" s="639"/>
      <c r="AX12" s="639"/>
      <c r="AY12" s="639"/>
      <c r="AZ12" s="639"/>
      <c r="BA12" s="639"/>
      <c r="BB12" s="639"/>
      <c r="BC12" s="639"/>
      <c r="BD12" s="639"/>
      <c r="BE12" s="639"/>
      <c r="BF12" s="640"/>
      <c r="BG12" s="641">
        <v>403402</v>
      </c>
      <c r="BH12" s="644"/>
      <c r="BI12" s="644"/>
      <c r="BJ12" s="644"/>
      <c r="BK12" s="644"/>
      <c r="BL12" s="644"/>
      <c r="BM12" s="644"/>
      <c r="BN12" s="645"/>
      <c r="BO12" s="703">
        <v>50.9</v>
      </c>
      <c r="BP12" s="703"/>
      <c r="BQ12" s="703"/>
      <c r="BR12" s="703"/>
      <c r="BS12" s="649" t="s">
        <v>118</v>
      </c>
      <c r="BT12" s="644"/>
      <c r="BU12" s="644"/>
      <c r="BV12" s="644"/>
      <c r="BW12" s="644"/>
      <c r="BX12" s="644"/>
      <c r="BY12" s="644"/>
      <c r="BZ12" s="644"/>
      <c r="CA12" s="644"/>
      <c r="CB12" s="684"/>
      <c r="CD12" s="685" t="s">
        <v>235</v>
      </c>
      <c r="CE12" s="682"/>
      <c r="CF12" s="682"/>
      <c r="CG12" s="682"/>
      <c r="CH12" s="682"/>
      <c r="CI12" s="682"/>
      <c r="CJ12" s="682"/>
      <c r="CK12" s="682"/>
      <c r="CL12" s="682"/>
      <c r="CM12" s="682"/>
      <c r="CN12" s="682"/>
      <c r="CO12" s="682"/>
      <c r="CP12" s="682"/>
      <c r="CQ12" s="683"/>
      <c r="CR12" s="641">
        <v>259526</v>
      </c>
      <c r="CS12" s="644"/>
      <c r="CT12" s="644"/>
      <c r="CU12" s="644"/>
      <c r="CV12" s="644"/>
      <c r="CW12" s="644"/>
      <c r="CX12" s="644"/>
      <c r="CY12" s="645"/>
      <c r="CZ12" s="703">
        <v>4.7</v>
      </c>
      <c r="DA12" s="703"/>
      <c r="DB12" s="703"/>
      <c r="DC12" s="703"/>
      <c r="DD12" s="649">
        <v>10559</v>
      </c>
      <c r="DE12" s="644"/>
      <c r="DF12" s="644"/>
      <c r="DG12" s="644"/>
      <c r="DH12" s="644"/>
      <c r="DI12" s="644"/>
      <c r="DJ12" s="644"/>
      <c r="DK12" s="644"/>
      <c r="DL12" s="644"/>
      <c r="DM12" s="644"/>
      <c r="DN12" s="644"/>
      <c r="DO12" s="644"/>
      <c r="DP12" s="645"/>
      <c r="DQ12" s="649">
        <v>126649</v>
      </c>
      <c r="DR12" s="644"/>
      <c r="DS12" s="644"/>
      <c r="DT12" s="644"/>
      <c r="DU12" s="644"/>
      <c r="DV12" s="644"/>
      <c r="DW12" s="644"/>
      <c r="DX12" s="644"/>
      <c r="DY12" s="644"/>
      <c r="DZ12" s="644"/>
      <c r="EA12" s="644"/>
      <c r="EB12" s="644"/>
      <c r="EC12" s="684"/>
    </row>
    <row r="13" spans="2:143" ht="11.25" customHeight="1" x14ac:dyDescent="0.15">
      <c r="B13" s="638" t="s">
        <v>236</v>
      </c>
      <c r="C13" s="639"/>
      <c r="D13" s="639"/>
      <c r="E13" s="639"/>
      <c r="F13" s="639"/>
      <c r="G13" s="639"/>
      <c r="H13" s="639"/>
      <c r="I13" s="639"/>
      <c r="J13" s="639"/>
      <c r="K13" s="639"/>
      <c r="L13" s="639"/>
      <c r="M13" s="639"/>
      <c r="N13" s="639"/>
      <c r="O13" s="639"/>
      <c r="P13" s="639"/>
      <c r="Q13" s="640"/>
      <c r="R13" s="641" t="s">
        <v>118</v>
      </c>
      <c r="S13" s="644"/>
      <c r="T13" s="644"/>
      <c r="U13" s="644"/>
      <c r="V13" s="644"/>
      <c r="W13" s="644"/>
      <c r="X13" s="644"/>
      <c r="Y13" s="645"/>
      <c r="Z13" s="703" t="s">
        <v>118</v>
      </c>
      <c r="AA13" s="703"/>
      <c r="AB13" s="703"/>
      <c r="AC13" s="703"/>
      <c r="AD13" s="704" t="s">
        <v>118</v>
      </c>
      <c r="AE13" s="704"/>
      <c r="AF13" s="704"/>
      <c r="AG13" s="704"/>
      <c r="AH13" s="704"/>
      <c r="AI13" s="704"/>
      <c r="AJ13" s="704"/>
      <c r="AK13" s="704"/>
      <c r="AL13" s="646" t="s">
        <v>118</v>
      </c>
      <c r="AM13" s="647"/>
      <c r="AN13" s="647"/>
      <c r="AO13" s="705"/>
      <c r="AP13" s="638" t="s">
        <v>237</v>
      </c>
      <c r="AQ13" s="639"/>
      <c r="AR13" s="639"/>
      <c r="AS13" s="639"/>
      <c r="AT13" s="639"/>
      <c r="AU13" s="639"/>
      <c r="AV13" s="639"/>
      <c r="AW13" s="639"/>
      <c r="AX13" s="639"/>
      <c r="AY13" s="639"/>
      <c r="AZ13" s="639"/>
      <c r="BA13" s="639"/>
      <c r="BB13" s="639"/>
      <c r="BC13" s="639"/>
      <c r="BD13" s="639"/>
      <c r="BE13" s="639"/>
      <c r="BF13" s="640"/>
      <c r="BG13" s="641">
        <v>387589</v>
      </c>
      <c r="BH13" s="644"/>
      <c r="BI13" s="644"/>
      <c r="BJ13" s="644"/>
      <c r="BK13" s="644"/>
      <c r="BL13" s="644"/>
      <c r="BM13" s="644"/>
      <c r="BN13" s="645"/>
      <c r="BO13" s="703">
        <v>48.9</v>
      </c>
      <c r="BP13" s="703"/>
      <c r="BQ13" s="703"/>
      <c r="BR13" s="703"/>
      <c r="BS13" s="649" t="s">
        <v>118</v>
      </c>
      <c r="BT13" s="644"/>
      <c r="BU13" s="644"/>
      <c r="BV13" s="644"/>
      <c r="BW13" s="644"/>
      <c r="BX13" s="644"/>
      <c r="BY13" s="644"/>
      <c r="BZ13" s="644"/>
      <c r="CA13" s="644"/>
      <c r="CB13" s="684"/>
      <c r="CD13" s="685" t="s">
        <v>238</v>
      </c>
      <c r="CE13" s="682"/>
      <c r="CF13" s="682"/>
      <c r="CG13" s="682"/>
      <c r="CH13" s="682"/>
      <c r="CI13" s="682"/>
      <c r="CJ13" s="682"/>
      <c r="CK13" s="682"/>
      <c r="CL13" s="682"/>
      <c r="CM13" s="682"/>
      <c r="CN13" s="682"/>
      <c r="CO13" s="682"/>
      <c r="CP13" s="682"/>
      <c r="CQ13" s="683"/>
      <c r="CR13" s="641">
        <v>502597</v>
      </c>
      <c r="CS13" s="644"/>
      <c r="CT13" s="644"/>
      <c r="CU13" s="644"/>
      <c r="CV13" s="644"/>
      <c r="CW13" s="644"/>
      <c r="CX13" s="644"/>
      <c r="CY13" s="645"/>
      <c r="CZ13" s="703">
        <v>9.1</v>
      </c>
      <c r="DA13" s="703"/>
      <c r="DB13" s="703"/>
      <c r="DC13" s="703"/>
      <c r="DD13" s="649">
        <v>123364</v>
      </c>
      <c r="DE13" s="644"/>
      <c r="DF13" s="644"/>
      <c r="DG13" s="644"/>
      <c r="DH13" s="644"/>
      <c r="DI13" s="644"/>
      <c r="DJ13" s="644"/>
      <c r="DK13" s="644"/>
      <c r="DL13" s="644"/>
      <c r="DM13" s="644"/>
      <c r="DN13" s="644"/>
      <c r="DO13" s="644"/>
      <c r="DP13" s="645"/>
      <c r="DQ13" s="649">
        <v>404807</v>
      </c>
      <c r="DR13" s="644"/>
      <c r="DS13" s="644"/>
      <c r="DT13" s="644"/>
      <c r="DU13" s="644"/>
      <c r="DV13" s="644"/>
      <c r="DW13" s="644"/>
      <c r="DX13" s="644"/>
      <c r="DY13" s="644"/>
      <c r="DZ13" s="644"/>
      <c r="EA13" s="644"/>
      <c r="EB13" s="644"/>
      <c r="EC13" s="684"/>
    </row>
    <row r="14" spans="2:143" ht="11.25" customHeight="1" x14ac:dyDescent="0.15">
      <c r="B14" s="638" t="s">
        <v>239</v>
      </c>
      <c r="C14" s="639"/>
      <c r="D14" s="639"/>
      <c r="E14" s="639"/>
      <c r="F14" s="639"/>
      <c r="G14" s="639"/>
      <c r="H14" s="639"/>
      <c r="I14" s="639"/>
      <c r="J14" s="639"/>
      <c r="K14" s="639"/>
      <c r="L14" s="639"/>
      <c r="M14" s="639"/>
      <c r="N14" s="639"/>
      <c r="O14" s="639"/>
      <c r="P14" s="639"/>
      <c r="Q14" s="640"/>
      <c r="R14" s="641" t="s">
        <v>118</v>
      </c>
      <c r="S14" s="644"/>
      <c r="T14" s="644"/>
      <c r="U14" s="644"/>
      <c r="V14" s="644"/>
      <c r="W14" s="644"/>
      <c r="X14" s="644"/>
      <c r="Y14" s="645"/>
      <c r="Z14" s="703" t="s">
        <v>118</v>
      </c>
      <c r="AA14" s="703"/>
      <c r="AB14" s="703"/>
      <c r="AC14" s="703"/>
      <c r="AD14" s="704" t="s">
        <v>118</v>
      </c>
      <c r="AE14" s="704"/>
      <c r="AF14" s="704"/>
      <c r="AG14" s="704"/>
      <c r="AH14" s="704"/>
      <c r="AI14" s="704"/>
      <c r="AJ14" s="704"/>
      <c r="AK14" s="704"/>
      <c r="AL14" s="646" t="s">
        <v>118</v>
      </c>
      <c r="AM14" s="647"/>
      <c r="AN14" s="647"/>
      <c r="AO14" s="705"/>
      <c r="AP14" s="638" t="s">
        <v>240</v>
      </c>
      <c r="AQ14" s="639"/>
      <c r="AR14" s="639"/>
      <c r="AS14" s="639"/>
      <c r="AT14" s="639"/>
      <c r="AU14" s="639"/>
      <c r="AV14" s="639"/>
      <c r="AW14" s="639"/>
      <c r="AX14" s="639"/>
      <c r="AY14" s="639"/>
      <c r="AZ14" s="639"/>
      <c r="BA14" s="639"/>
      <c r="BB14" s="639"/>
      <c r="BC14" s="639"/>
      <c r="BD14" s="639"/>
      <c r="BE14" s="639"/>
      <c r="BF14" s="640"/>
      <c r="BG14" s="641">
        <v>27279</v>
      </c>
      <c r="BH14" s="644"/>
      <c r="BI14" s="644"/>
      <c r="BJ14" s="644"/>
      <c r="BK14" s="644"/>
      <c r="BL14" s="644"/>
      <c r="BM14" s="644"/>
      <c r="BN14" s="645"/>
      <c r="BO14" s="703">
        <v>3.4</v>
      </c>
      <c r="BP14" s="703"/>
      <c r="BQ14" s="703"/>
      <c r="BR14" s="703"/>
      <c r="BS14" s="649" t="s">
        <v>118</v>
      </c>
      <c r="BT14" s="644"/>
      <c r="BU14" s="644"/>
      <c r="BV14" s="644"/>
      <c r="BW14" s="644"/>
      <c r="BX14" s="644"/>
      <c r="BY14" s="644"/>
      <c r="BZ14" s="644"/>
      <c r="CA14" s="644"/>
      <c r="CB14" s="684"/>
      <c r="CD14" s="685" t="s">
        <v>241</v>
      </c>
      <c r="CE14" s="682"/>
      <c r="CF14" s="682"/>
      <c r="CG14" s="682"/>
      <c r="CH14" s="682"/>
      <c r="CI14" s="682"/>
      <c r="CJ14" s="682"/>
      <c r="CK14" s="682"/>
      <c r="CL14" s="682"/>
      <c r="CM14" s="682"/>
      <c r="CN14" s="682"/>
      <c r="CO14" s="682"/>
      <c r="CP14" s="682"/>
      <c r="CQ14" s="683"/>
      <c r="CR14" s="641">
        <v>343839</v>
      </c>
      <c r="CS14" s="644"/>
      <c r="CT14" s="644"/>
      <c r="CU14" s="644"/>
      <c r="CV14" s="644"/>
      <c r="CW14" s="644"/>
      <c r="CX14" s="644"/>
      <c r="CY14" s="645"/>
      <c r="CZ14" s="703">
        <v>6.2</v>
      </c>
      <c r="DA14" s="703"/>
      <c r="DB14" s="703"/>
      <c r="DC14" s="703"/>
      <c r="DD14" s="649">
        <v>108120</v>
      </c>
      <c r="DE14" s="644"/>
      <c r="DF14" s="644"/>
      <c r="DG14" s="644"/>
      <c r="DH14" s="644"/>
      <c r="DI14" s="644"/>
      <c r="DJ14" s="644"/>
      <c r="DK14" s="644"/>
      <c r="DL14" s="644"/>
      <c r="DM14" s="644"/>
      <c r="DN14" s="644"/>
      <c r="DO14" s="644"/>
      <c r="DP14" s="645"/>
      <c r="DQ14" s="649">
        <v>234925</v>
      </c>
      <c r="DR14" s="644"/>
      <c r="DS14" s="644"/>
      <c r="DT14" s="644"/>
      <c r="DU14" s="644"/>
      <c r="DV14" s="644"/>
      <c r="DW14" s="644"/>
      <c r="DX14" s="644"/>
      <c r="DY14" s="644"/>
      <c r="DZ14" s="644"/>
      <c r="EA14" s="644"/>
      <c r="EB14" s="644"/>
      <c r="EC14" s="684"/>
    </row>
    <row r="15" spans="2:143" ht="11.25" customHeight="1" x14ac:dyDescent="0.15">
      <c r="B15" s="638" t="s">
        <v>242</v>
      </c>
      <c r="C15" s="639"/>
      <c r="D15" s="639"/>
      <c r="E15" s="639"/>
      <c r="F15" s="639"/>
      <c r="G15" s="639"/>
      <c r="H15" s="639"/>
      <c r="I15" s="639"/>
      <c r="J15" s="639"/>
      <c r="K15" s="639"/>
      <c r="L15" s="639"/>
      <c r="M15" s="639"/>
      <c r="N15" s="639"/>
      <c r="O15" s="639"/>
      <c r="P15" s="639"/>
      <c r="Q15" s="640"/>
      <c r="R15" s="641">
        <v>11467</v>
      </c>
      <c r="S15" s="644"/>
      <c r="T15" s="644"/>
      <c r="U15" s="644"/>
      <c r="V15" s="644"/>
      <c r="W15" s="644"/>
      <c r="X15" s="644"/>
      <c r="Y15" s="645"/>
      <c r="Z15" s="703">
        <v>0.2</v>
      </c>
      <c r="AA15" s="703"/>
      <c r="AB15" s="703"/>
      <c r="AC15" s="703"/>
      <c r="AD15" s="704">
        <v>11467</v>
      </c>
      <c r="AE15" s="704"/>
      <c r="AF15" s="704"/>
      <c r="AG15" s="704"/>
      <c r="AH15" s="704"/>
      <c r="AI15" s="704"/>
      <c r="AJ15" s="704"/>
      <c r="AK15" s="704"/>
      <c r="AL15" s="646">
        <v>0.3</v>
      </c>
      <c r="AM15" s="647"/>
      <c r="AN15" s="647"/>
      <c r="AO15" s="705"/>
      <c r="AP15" s="638" t="s">
        <v>243</v>
      </c>
      <c r="AQ15" s="639"/>
      <c r="AR15" s="639"/>
      <c r="AS15" s="639"/>
      <c r="AT15" s="639"/>
      <c r="AU15" s="639"/>
      <c r="AV15" s="639"/>
      <c r="AW15" s="639"/>
      <c r="AX15" s="639"/>
      <c r="AY15" s="639"/>
      <c r="AZ15" s="639"/>
      <c r="BA15" s="639"/>
      <c r="BB15" s="639"/>
      <c r="BC15" s="639"/>
      <c r="BD15" s="639"/>
      <c r="BE15" s="639"/>
      <c r="BF15" s="640"/>
      <c r="BG15" s="641">
        <v>63135</v>
      </c>
      <c r="BH15" s="644"/>
      <c r="BI15" s="644"/>
      <c r="BJ15" s="644"/>
      <c r="BK15" s="644"/>
      <c r="BL15" s="644"/>
      <c r="BM15" s="644"/>
      <c r="BN15" s="645"/>
      <c r="BO15" s="703">
        <v>8</v>
      </c>
      <c r="BP15" s="703"/>
      <c r="BQ15" s="703"/>
      <c r="BR15" s="703"/>
      <c r="BS15" s="649" t="s">
        <v>118</v>
      </c>
      <c r="BT15" s="644"/>
      <c r="BU15" s="644"/>
      <c r="BV15" s="644"/>
      <c r="BW15" s="644"/>
      <c r="BX15" s="644"/>
      <c r="BY15" s="644"/>
      <c r="BZ15" s="644"/>
      <c r="CA15" s="644"/>
      <c r="CB15" s="684"/>
      <c r="CD15" s="685" t="s">
        <v>244</v>
      </c>
      <c r="CE15" s="682"/>
      <c r="CF15" s="682"/>
      <c r="CG15" s="682"/>
      <c r="CH15" s="682"/>
      <c r="CI15" s="682"/>
      <c r="CJ15" s="682"/>
      <c r="CK15" s="682"/>
      <c r="CL15" s="682"/>
      <c r="CM15" s="682"/>
      <c r="CN15" s="682"/>
      <c r="CO15" s="682"/>
      <c r="CP15" s="682"/>
      <c r="CQ15" s="683"/>
      <c r="CR15" s="641">
        <v>503111</v>
      </c>
      <c r="CS15" s="644"/>
      <c r="CT15" s="644"/>
      <c r="CU15" s="644"/>
      <c r="CV15" s="644"/>
      <c r="CW15" s="644"/>
      <c r="CX15" s="644"/>
      <c r="CY15" s="645"/>
      <c r="CZ15" s="703">
        <v>9.1</v>
      </c>
      <c r="DA15" s="703"/>
      <c r="DB15" s="703"/>
      <c r="DC15" s="703"/>
      <c r="DD15" s="649">
        <v>58514</v>
      </c>
      <c r="DE15" s="644"/>
      <c r="DF15" s="644"/>
      <c r="DG15" s="644"/>
      <c r="DH15" s="644"/>
      <c r="DI15" s="644"/>
      <c r="DJ15" s="644"/>
      <c r="DK15" s="644"/>
      <c r="DL15" s="644"/>
      <c r="DM15" s="644"/>
      <c r="DN15" s="644"/>
      <c r="DO15" s="644"/>
      <c r="DP15" s="645"/>
      <c r="DQ15" s="649">
        <v>466900</v>
      </c>
      <c r="DR15" s="644"/>
      <c r="DS15" s="644"/>
      <c r="DT15" s="644"/>
      <c r="DU15" s="644"/>
      <c r="DV15" s="644"/>
      <c r="DW15" s="644"/>
      <c r="DX15" s="644"/>
      <c r="DY15" s="644"/>
      <c r="DZ15" s="644"/>
      <c r="EA15" s="644"/>
      <c r="EB15" s="644"/>
      <c r="EC15" s="684"/>
    </row>
    <row r="16" spans="2:143" ht="11.25" customHeight="1" x14ac:dyDescent="0.15">
      <c r="B16" s="638" t="s">
        <v>245</v>
      </c>
      <c r="C16" s="639"/>
      <c r="D16" s="639"/>
      <c r="E16" s="639"/>
      <c r="F16" s="639"/>
      <c r="G16" s="639"/>
      <c r="H16" s="639"/>
      <c r="I16" s="639"/>
      <c r="J16" s="639"/>
      <c r="K16" s="639"/>
      <c r="L16" s="639"/>
      <c r="M16" s="639"/>
      <c r="N16" s="639"/>
      <c r="O16" s="639"/>
      <c r="P16" s="639"/>
      <c r="Q16" s="640"/>
      <c r="R16" s="641" t="s">
        <v>118</v>
      </c>
      <c r="S16" s="644"/>
      <c r="T16" s="644"/>
      <c r="U16" s="644"/>
      <c r="V16" s="644"/>
      <c r="W16" s="644"/>
      <c r="X16" s="644"/>
      <c r="Y16" s="645"/>
      <c r="Z16" s="703" t="s">
        <v>118</v>
      </c>
      <c r="AA16" s="703"/>
      <c r="AB16" s="703"/>
      <c r="AC16" s="703"/>
      <c r="AD16" s="704" t="s">
        <v>118</v>
      </c>
      <c r="AE16" s="704"/>
      <c r="AF16" s="704"/>
      <c r="AG16" s="704"/>
      <c r="AH16" s="704"/>
      <c r="AI16" s="704"/>
      <c r="AJ16" s="704"/>
      <c r="AK16" s="704"/>
      <c r="AL16" s="646" t="s">
        <v>118</v>
      </c>
      <c r="AM16" s="647"/>
      <c r="AN16" s="647"/>
      <c r="AO16" s="705"/>
      <c r="AP16" s="638" t="s">
        <v>246</v>
      </c>
      <c r="AQ16" s="639"/>
      <c r="AR16" s="639"/>
      <c r="AS16" s="639"/>
      <c r="AT16" s="639"/>
      <c r="AU16" s="639"/>
      <c r="AV16" s="639"/>
      <c r="AW16" s="639"/>
      <c r="AX16" s="639"/>
      <c r="AY16" s="639"/>
      <c r="AZ16" s="639"/>
      <c r="BA16" s="639"/>
      <c r="BB16" s="639"/>
      <c r="BC16" s="639"/>
      <c r="BD16" s="639"/>
      <c r="BE16" s="639"/>
      <c r="BF16" s="640"/>
      <c r="BG16" s="641" t="s">
        <v>118</v>
      </c>
      <c r="BH16" s="644"/>
      <c r="BI16" s="644"/>
      <c r="BJ16" s="644"/>
      <c r="BK16" s="644"/>
      <c r="BL16" s="644"/>
      <c r="BM16" s="644"/>
      <c r="BN16" s="645"/>
      <c r="BO16" s="703" t="s">
        <v>118</v>
      </c>
      <c r="BP16" s="703"/>
      <c r="BQ16" s="703"/>
      <c r="BR16" s="703"/>
      <c r="BS16" s="649" t="s">
        <v>118</v>
      </c>
      <c r="BT16" s="644"/>
      <c r="BU16" s="644"/>
      <c r="BV16" s="644"/>
      <c r="BW16" s="644"/>
      <c r="BX16" s="644"/>
      <c r="BY16" s="644"/>
      <c r="BZ16" s="644"/>
      <c r="CA16" s="644"/>
      <c r="CB16" s="684"/>
      <c r="CD16" s="685" t="s">
        <v>247</v>
      </c>
      <c r="CE16" s="682"/>
      <c r="CF16" s="682"/>
      <c r="CG16" s="682"/>
      <c r="CH16" s="682"/>
      <c r="CI16" s="682"/>
      <c r="CJ16" s="682"/>
      <c r="CK16" s="682"/>
      <c r="CL16" s="682"/>
      <c r="CM16" s="682"/>
      <c r="CN16" s="682"/>
      <c r="CO16" s="682"/>
      <c r="CP16" s="682"/>
      <c r="CQ16" s="683"/>
      <c r="CR16" s="641">
        <v>284295</v>
      </c>
      <c r="CS16" s="644"/>
      <c r="CT16" s="644"/>
      <c r="CU16" s="644"/>
      <c r="CV16" s="644"/>
      <c r="CW16" s="644"/>
      <c r="CX16" s="644"/>
      <c r="CY16" s="645"/>
      <c r="CZ16" s="703">
        <v>5.0999999999999996</v>
      </c>
      <c r="DA16" s="703"/>
      <c r="DB16" s="703"/>
      <c r="DC16" s="703"/>
      <c r="DD16" s="649" t="s">
        <v>118</v>
      </c>
      <c r="DE16" s="644"/>
      <c r="DF16" s="644"/>
      <c r="DG16" s="644"/>
      <c r="DH16" s="644"/>
      <c r="DI16" s="644"/>
      <c r="DJ16" s="644"/>
      <c r="DK16" s="644"/>
      <c r="DL16" s="644"/>
      <c r="DM16" s="644"/>
      <c r="DN16" s="644"/>
      <c r="DO16" s="644"/>
      <c r="DP16" s="645"/>
      <c r="DQ16" s="649">
        <v>132105</v>
      </c>
      <c r="DR16" s="644"/>
      <c r="DS16" s="644"/>
      <c r="DT16" s="644"/>
      <c r="DU16" s="644"/>
      <c r="DV16" s="644"/>
      <c r="DW16" s="644"/>
      <c r="DX16" s="644"/>
      <c r="DY16" s="644"/>
      <c r="DZ16" s="644"/>
      <c r="EA16" s="644"/>
      <c r="EB16" s="644"/>
      <c r="EC16" s="684"/>
    </row>
    <row r="17" spans="2:133" ht="11.25" customHeight="1" x14ac:dyDescent="0.15">
      <c r="B17" s="638" t="s">
        <v>248</v>
      </c>
      <c r="C17" s="639"/>
      <c r="D17" s="639"/>
      <c r="E17" s="639"/>
      <c r="F17" s="639"/>
      <c r="G17" s="639"/>
      <c r="H17" s="639"/>
      <c r="I17" s="639"/>
      <c r="J17" s="639"/>
      <c r="K17" s="639"/>
      <c r="L17" s="639"/>
      <c r="M17" s="639"/>
      <c r="N17" s="639"/>
      <c r="O17" s="639"/>
      <c r="P17" s="639"/>
      <c r="Q17" s="640"/>
      <c r="R17" s="641">
        <v>1937</v>
      </c>
      <c r="S17" s="644"/>
      <c r="T17" s="644"/>
      <c r="U17" s="644"/>
      <c r="V17" s="644"/>
      <c r="W17" s="644"/>
      <c r="X17" s="644"/>
      <c r="Y17" s="645"/>
      <c r="Z17" s="703">
        <v>0</v>
      </c>
      <c r="AA17" s="703"/>
      <c r="AB17" s="703"/>
      <c r="AC17" s="703"/>
      <c r="AD17" s="704">
        <v>1937</v>
      </c>
      <c r="AE17" s="704"/>
      <c r="AF17" s="704"/>
      <c r="AG17" s="704"/>
      <c r="AH17" s="704"/>
      <c r="AI17" s="704"/>
      <c r="AJ17" s="704"/>
      <c r="AK17" s="704"/>
      <c r="AL17" s="646">
        <v>0.1</v>
      </c>
      <c r="AM17" s="647"/>
      <c r="AN17" s="647"/>
      <c r="AO17" s="705"/>
      <c r="AP17" s="638" t="s">
        <v>249</v>
      </c>
      <c r="AQ17" s="639"/>
      <c r="AR17" s="639"/>
      <c r="AS17" s="639"/>
      <c r="AT17" s="639"/>
      <c r="AU17" s="639"/>
      <c r="AV17" s="639"/>
      <c r="AW17" s="639"/>
      <c r="AX17" s="639"/>
      <c r="AY17" s="639"/>
      <c r="AZ17" s="639"/>
      <c r="BA17" s="639"/>
      <c r="BB17" s="639"/>
      <c r="BC17" s="639"/>
      <c r="BD17" s="639"/>
      <c r="BE17" s="639"/>
      <c r="BF17" s="640"/>
      <c r="BG17" s="641" t="s">
        <v>118</v>
      </c>
      <c r="BH17" s="644"/>
      <c r="BI17" s="644"/>
      <c r="BJ17" s="644"/>
      <c r="BK17" s="644"/>
      <c r="BL17" s="644"/>
      <c r="BM17" s="644"/>
      <c r="BN17" s="645"/>
      <c r="BO17" s="703" t="s">
        <v>118</v>
      </c>
      <c r="BP17" s="703"/>
      <c r="BQ17" s="703"/>
      <c r="BR17" s="703"/>
      <c r="BS17" s="649" t="s">
        <v>118</v>
      </c>
      <c r="BT17" s="644"/>
      <c r="BU17" s="644"/>
      <c r="BV17" s="644"/>
      <c r="BW17" s="644"/>
      <c r="BX17" s="644"/>
      <c r="BY17" s="644"/>
      <c r="BZ17" s="644"/>
      <c r="CA17" s="644"/>
      <c r="CB17" s="684"/>
      <c r="CD17" s="685" t="s">
        <v>250</v>
      </c>
      <c r="CE17" s="682"/>
      <c r="CF17" s="682"/>
      <c r="CG17" s="682"/>
      <c r="CH17" s="682"/>
      <c r="CI17" s="682"/>
      <c r="CJ17" s="682"/>
      <c r="CK17" s="682"/>
      <c r="CL17" s="682"/>
      <c r="CM17" s="682"/>
      <c r="CN17" s="682"/>
      <c r="CO17" s="682"/>
      <c r="CP17" s="682"/>
      <c r="CQ17" s="683"/>
      <c r="CR17" s="641">
        <v>558801</v>
      </c>
      <c r="CS17" s="644"/>
      <c r="CT17" s="644"/>
      <c r="CU17" s="644"/>
      <c r="CV17" s="644"/>
      <c r="CW17" s="644"/>
      <c r="CX17" s="644"/>
      <c r="CY17" s="645"/>
      <c r="CZ17" s="703">
        <v>10.1</v>
      </c>
      <c r="DA17" s="703"/>
      <c r="DB17" s="703"/>
      <c r="DC17" s="703"/>
      <c r="DD17" s="649" t="s">
        <v>118</v>
      </c>
      <c r="DE17" s="644"/>
      <c r="DF17" s="644"/>
      <c r="DG17" s="644"/>
      <c r="DH17" s="644"/>
      <c r="DI17" s="644"/>
      <c r="DJ17" s="644"/>
      <c r="DK17" s="644"/>
      <c r="DL17" s="644"/>
      <c r="DM17" s="644"/>
      <c r="DN17" s="644"/>
      <c r="DO17" s="644"/>
      <c r="DP17" s="645"/>
      <c r="DQ17" s="649">
        <v>553986</v>
      </c>
      <c r="DR17" s="644"/>
      <c r="DS17" s="644"/>
      <c r="DT17" s="644"/>
      <c r="DU17" s="644"/>
      <c r="DV17" s="644"/>
      <c r="DW17" s="644"/>
      <c r="DX17" s="644"/>
      <c r="DY17" s="644"/>
      <c r="DZ17" s="644"/>
      <c r="EA17" s="644"/>
      <c r="EB17" s="644"/>
      <c r="EC17" s="684"/>
    </row>
    <row r="18" spans="2:133" ht="11.25" customHeight="1" x14ac:dyDescent="0.15">
      <c r="B18" s="638" t="s">
        <v>251</v>
      </c>
      <c r="C18" s="639"/>
      <c r="D18" s="639"/>
      <c r="E18" s="639"/>
      <c r="F18" s="639"/>
      <c r="G18" s="639"/>
      <c r="H18" s="639"/>
      <c r="I18" s="639"/>
      <c r="J18" s="639"/>
      <c r="K18" s="639"/>
      <c r="L18" s="639"/>
      <c r="M18" s="639"/>
      <c r="N18" s="639"/>
      <c r="O18" s="639"/>
      <c r="P18" s="639"/>
      <c r="Q18" s="640"/>
      <c r="R18" s="641">
        <v>2645629</v>
      </c>
      <c r="S18" s="644"/>
      <c r="T18" s="644"/>
      <c r="U18" s="644"/>
      <c r="V18" s="644"/>
      <c r="W18" s="644"/>
      <c r="X18" s="644"/>
      <c r="Y18" s="645"/>
      <c r="Z18" s="703">
        <v>46.3</v>
      </c>
      <c r="AA18" s="703"/>
      <c r="AB18" s="703"/>
      <c r="AC18" s="703"/>
      <c r="AD18" s="704">
        <v>2360986</v>
      </c>
      <c r="AE18" s="704"/>
      <c r="AF18" s="704"/>
      <c r="AG18" s="704"/>
      <c r="AH18" s="704"/>
      <c r="AI18" s="704"/>
      <c r="AJ18" s="704"/>
      <c r="AK18" s="704"/>
      <c r="AL18" s="646">
        <v>69.2</v>
      </c>
      <c r="AM18" s="647"/>
      <c r="AN18" s="647"/>
      <c r="AO18" s="705"/>
      <c r="AP18" s="638" t="s">
        <v>252</v>
      </c>
      <c r="AQ18" s="639"/>
      <c r="AR18" s="639"/>
      <c r="AS18" s="639"/>
      <c r="AT18" s="639"/>
      <c r="AU18" s="639"/>
      <c r="AV18" s="639"/>
      <c r="AW18" s="639"/>
      <c r="AX18" s="639"/>
      <c r="AY18" s="639"/>
      <c r="AZ18" s="639"/>
      <c r="BA18" s="639"/>
      <c r="BB18" s="639"/>
      <c r="BC18" s="639"/>
      <c r="BD18" s="639"/>
      <c r="BE18" s="639"/>
      <c r="BF18" s="640"/>
      <c r="BG18" s="641" t="s">
        <v>118</v>
      </c>
      <c r="BH18" s="644"/>
      <c r="BI18" s="644"/>
      <c r="BJ18" s="644"/>
      <c r="BK18" s="644"/>
      <c r="BL18" s="644"/>
      <c r="BM18" s="644"/>
      <c r="BN18" s="645"/>
      <c r="BO18" s="703" t="s">
        <v>118</v>
      </c>
      <c r="BP18" s="703"/>
      <c r="BQ18" s="703"/>
      <c r="BR18" s="703"/>
      <c r="BS18" s="649" t="s">
        <v>118</v>
      </c>
      <c r="BT18" s="644"/>
      <c r="BU18" s="644"/>
      <c r="BV18" s="644"/>
      <c r="BW18" s="644"/>
      <c r="BX18" s="644"/>
      <c r="BY18" s="644"/>
      <c r="BZ18" s="644"/>
      <c r="CA18" s="644"/>
      <c r="CB18" s="684"/>
      <c r="CD18" s="685" t="s">
        <v>253</v>
      </c>
      <c r="CE18" s="682"/>
      <c r="CF18" s="682"/>
      <c r="CG18" s="682"/>
      <c r="CH18" s="682"/>
      <c r="CI18" s="682"/>
      <c r="CJ18" s="682"/>
      <c r="CK18" s="682"/>
      <c r="CL18" s="682"/>
      <c r="CM18" s="682"/>
      <c r="CN18" s="682"/>
      <c r="CO18" s="682"/>
      <c r="CP18" s="682"/>
      <c r="CQ18" s="683"/>
      <c r="CR18" s="641" t="s">
        <v>118</v>
      </c>
      <c r="CS18" s="644"/>
      <c r="CT18" s="644"/>
      <c r="CU18" s="644"/>
      <c r="CV18" s="644"/>
      <c r="CW18" s="644"/>
      <c r="CX18" s="644"/>
      <c r="CY18" s="645"/>
      <c r="CZ18" s="703" t="s">
        <v>118</v>
      </c>
      <c r="DA18" s="703"/>
      <c r="DB18" s="703"/>
      <c r="DC18" s="703"/>
      <c r="DD18" s="649" t="s">
        <v>118</v>
      </c>
      <c r="DE18" s="644"/>
      <c r="DF18" s="644"/>
      <c r="DG18" s="644"/>
      <c r="DH18" s="644"/>
      <c r="DI18" s="644"/>
      <c r="DJ18" s="644"/>
      <c r="DK18" s="644"/>
      <c r="DL18" s="644"/>
      <c r="DM18" s="644"/>
      <c r="DN18" s="644"/>
      <c r="DO18" s="644"/>
      <c r="DP18" s="645"/>
      <c r="DQ18" s="649" t="s">
        <v>118</v>
      </c>
      <c r="DR18" s="644"/>
      <c r="DS18" s="644"/>
      <c r="DT18" s="644"/>
      <c r="DU18" s="644"/>
      <c r="DV18" s="644"/>
      <c r="DW18" s="644"/>
      <c r="DX18" s="644"/>
      <c r="DY18" s="644"/>
      <c r="DZ18" s="644"/>
      <c r="EA18" s="644"/>
      <c r="EB18" s="644"/>
      <c r="EC18" s="684"/>
    </row>
    <row r="19" spans="2:133" ht="11.25" customHeight="1" x14ac:dyDescent="0.15">
      <c r="B19" s="638" t="s">
        <v>254</v>
      </c>
      <c r="C19" s="639"/>
      <c r="D19" s="639"/>
      <c r="E19" s="639"/>
      <c r="F19" s="639"/>
      <c r="G19" s="639"/>
      <c r="H19" s="639"/>
      <c r="I19" s="639"/>
      <c r="J19" s="639"/>
      <c r="K19" s="639"/>
      <c r="L19" s="639"/>
      <c r="M19" s="639"/>
      <c r="N19" s="639"/>
      <c r="O19" s="639"/>
      <c r="P19" s="639"/>
      <c r="Q19" s="640"/>
      <c r="R19" s="641">
        <v>2360986</v>
      </c>
      <c r="S19" s="644"/>
      <c r="T19" s="644"/>
      <c r="U19" s="644"/>
      <c r="V19" s="644"/>
      <c r="W19" s="644"/>
      <c r="X19" s="644"/>
      <c r="Y19" s="645"/>
      <c r="Z19" s="703">
        <v>41.3</v>
      </c>
      <c r="AA19" s="703"/>
      <c r="AB19" s="703"/>
      <c r="AC19" s="703"/>
      <c r="AD19" s="704">
        <v>2360986</v>
      </c>
      <c r="AE19" s="704"/>
      <c r="AF19" s="704"/>
      <c r="AG19" s="704"/>
      <c r="AH19" s="704"/>
      <c r="AI19" s="704"/>
      <c r="AJ19" s="704"/>
      <c r="AK19" s="704"/>
      <c r="AL19" s="646">
        <v>69.2</v>
      </c>
      <c r="AM19" s="647"/>
      <c r="AN19" s="647"/>
      <c r="AO19" s="705"/>
      <c r="AP19" s="638" t="s">
        <v>255</v>
      </c>
      <c r="AQ19" s="639"/>
      <c r="AR19" s="639"/>
      <c r="AS19" s="639"/>
      <c r="AT19" s="639"/>
      <c r="AU19" s="639"/>
      <c r="AV19" s="639"/>
      <c r="AW19" s="639"/>
      <c r="AX19" s="639"/>
      <c r="AY19" s="639"/>
      <c r="AZ19" s="639"/>
      <c r="BA19" s="639"/>
      <c r="BB19" s="639"/>
      <c r="BC19" s="639"/>
      <c r="BD19" s="639"/>
      <c r="BE19" s="639"/>
      <c r="BF19" s="640"/>
      <c r="BG19" s="641">
        <v>2045</v>
      </c>
      <c r="BH19" s="644"/>
      <c r="BI19" s="644"/>
      <c r="BJ19" s="644"/>
      <c r="BK19" s="644"/>
      <c r="BL19" s="644"/>
      <c r="BM19" s="644"/>
      <c r="BN19" s="645"/>
      <c r="BO19" s="703">
        <v>0.3</v>
      </c>
      <c r="BP19" s="703"/>
      <c r="BQ19" s="703"/>
      <c r="BR19" s="703"/>
      <c r="BS19" s="649" t="s">
        <v>118</v>
      </c>
      <c r="BT19" s="644"/>
      <c r="BU19" s="644"/>
      <c r="BV19" s="644"/>
      <c r="BW19" s="644"/>
      <c r="BX19" s="644"/>
      <c r="BY19" s="644"/>
      <c r="BZ19" s="644"/>
      <c r="CA19" s="644"/>
      <c r="CB19" s="684"/>
      <c r="CD19" s="685" t="s">
        <v>256</v>
      </c>
      <c r="CE19" s="682"/>
      <c r="CF19" s="682"/>
      <c r="CG19" s="682"/>
      <c r="CH19" s="682"/>
      <c r="CI19" s="682"/>
      <c r="CJ19" s="682"/>
      <c r="CK19" s="682"/>
      <c r="CL19" s="682"/>
      <c r="CM19" s="682"/>
      <c r="CN19" s="682"/>
      <c r="CO19" s="682"/>
      <c r="CP19" s="682"/>
      <c r="CQ19" s="683"/>
      <c r="CR19" s="641" t="s">
        <v>118</v>
      </c>
      <c r="CS19" s="644"/>
      <c r="CT19" s="644"/>
      <c r="CU19" s="644"/>
      <c r="CV19" s="644"/>
      <c r="CW19" s="644"/>
      <c r="CX19" s="644"/>
      <c r="CY19" s="645"/>
      <c r="CZ19" s="703" t="s">
        <v>118</v>
      </c>
      <c r="DA19" s="703"/>
      <c r="DB19" s="703"/>
      <c r="DC19" s="703"/>
      <c r="DD19" s="649" t="s">
        <v>118</v>
      </c>
      <c r="DE19" s="644"/>
      <c r="DF19" s="644"/>
      <c r="DG19" s="644"/>
      <c r="DH19" s="644"/>
      <c r="DI19" s="644"/>
      <c r="DJ19" s="644"/>
      <c r="DK19" s="644"/>
      <c r="DL19" s="644"/>
      <c r="DM19" s="644"/>
      <c r="DN19" s="644"/>
      <c r="DO19" s="644"/>
      <c r="DP19" s="645"/>
      <c r="DQ19" s="649" t="s">
        <v>118</v>
      </c>
      <c r="DR19" s="644"/>
      <c r="DS19" s="644"/>
      <c r="DT19" s="644"/>
      <c r="DU19" s="644"/>
      <c r="DV19" s="644"/>
      <c r="DW19" s="644"/>
      <c r="DX19" s="644"/>
      <c r="DY19" s="644"/>
      <c r="DZ19" s="644"/>
      <c r="EA19" s="644"/>
      <c r="EB19" s="644"/>
      <c r="EC19" s="684"/>
    </row>
    <row r="20" spans="2:133" ht="11.25" customHeight="1" x14ac:dyDescent="0.15">
      <c r="B20" s="638" t="s">
        <v>257</v>
      </c>
      <c r="C20" s="639"/>
      <c r="D20" s="639"/>
      <c r="E20" s="639"/>
      <c r="F20" s="639"/>
      <c r="G20" s="639"/>
      <c r="H20" s="639"/>
      <c r="I20" s="639"/>
      <c r="J20" s="639"/>
      <c r="K20" s="639"/>
      <c r="L20" s="639"/>
      <c r="M20" s="639"/>
      <c r="N20" s="639"/>
      <c r="O20" s="639"/>
      <c r="P20" s="639"/>
      <c r="Q20" s="640"/>
      <c r="R20" s="641">
        <v>284643</v>
      </c>
      <c r="S20" s="644"/>
      <c r="T20" s="644"/>
      <c r="U20" s="644"/>
      <c r="V20" s="644"/>
      <c r="W20" s="644"/>
      <c r="X20" s="644"/>
      <c r="Y20" s="645"/>
      <c r="Z20" s="703">
        <v>5</v>
      </c>
      <c r="AA20" s="703"/>
      <c r="AB20" s="703"/>
      <c r="AC20" s="703"/>
      <c r="AD20" s="704" t="s">
        <v>118</v>
      </c>
      <c r="AE20" s="704"/>
      <c r="AF20" s="704"/>
      <c r="AG20" s="704"/>
      <c r="AH20" s="704"/>
      <c r="AI20" s="704"/>
      <c r="AJ20" s="704"/>
      <c r="AK20" s="704"/>
      <c r="AL20" s="646" t="s">
        <v>118</v>
      </c>
      <c r="AM20" s="647"/>
      <c r="AN20" s="647"/>
      <c r="AO20" s="705"/>
      <c r="AP20" s="638" t="s">
        <v>258</v>
      </c>
      <c r="AQ20" s="639"/>
      <c r="AR20" s="639"/>
      <c r="AS20" s="639"/>
      <c r="AT20" s="639"/>
      <c r="AU20" s="639"/>
      <c r="AV20" s="639"/>
      <c r="AW20" s="639"/>
      <c r="AX20" s="639"/>
      <c r="AY20" s="639"/>
      <c r="AZ20" s="639"/>
      <c r="BA20" s="639"/>
      <c r="BB20" s="639"/>
      <c r="BC20" s="639"/>
      <c r="BD20" s="639"/>
      <c r="BE20" s="639"/>
      <c r="BF20" s="640"/>
      <c r="BG20" s="641">
        <v>2045</v>
      </c>
      <c r="BH20" s="644"/>
      <c r="BI20" s="644"/>
      <c r="BJ20" s="644"/>
      <c r="BK20" s="644"/>
      <c r="BL20" s="644"/>
      <c r="BM20" s="644"/>
      <c r="BN20" s="645"/>
      <c r="BO20" s="703">
        <v>0.3</v>
      </c>
      <c r="BP20" s="703"/>
      <c r="BQ20" s="703"/>
      <c r="BR20" s="703"/>
      <c r="BS20" s="649" t="s">
        <v>118</v>
      </c>
      <c r="BT20" s="644"/>
      <c r="BU20" s="644"/>
      <c r="BV20" s="644"/>
      <c r="BW20" s="644"/>
      <c r="BX20" s="644"/>
      <c r="BY20" s="644"/>
      <c r="BZ20" s="644"/>
      <c r="CA20" s="644"/>
      <c r="CB20" s="684"/>
      <c r="CD20" s="685" t="s">
        <v>259</v>
      </c>
      <c r="CE20" s="682"/>
      <c r="CF20" s="682"/>
      <c r="CG20" s="682"/>
      <c r="CH20" s="682"/>
      <c r="CI20" s="682"/>
      <c r="CJ20" s="682"/>
      <c r="CK20" s="682"/>
      <c r="CL20" s="682"/>
      <c r="CM20" s="682"/>
      <c r="CN20" s="682"/>
      <c r="CO20" s="682"/>
      <c r="CP20" s="682"/>
      <c r="CQ20" s="683"/>
      <c r="CR20" s="641">
        <v>5535134</v>
      </c>
      <c r="CS20" s="644"/>
      <c r="CT20" s="644"/>
      <c r="CU20" s="644"/>
      <c r="CV20" s="644"/>
      <c r="CW20" s="644"/>
      <c r="CX20" s="644"/>
      <c r="CY20" s="645"/>
      <c r="CZ20" s="703">
        <v>100</v>
      </c>
      <c r="DA20" s="703"/>
      <c r="DB20" s="703"/>
      <c r="DC20" s="703"/>
      <c r="DD20" s="649">
        <v>359062</v>
      </c>
      <c r="DE20" s="644"/>
      <c r="DF20" s="644"/>
      <c r="DG20" s="644"/>
      <c r="DH20" s="644"/>
      <c r="DI20" s="644"/>
      <c r="DJ20" s="644"/>
      <c r="DK20" s="644"/>
      <c r="DL20" s="644"/>
      <c r="DM20" s="644"/>
      <c r="DN20" s="644"/>
      <c r="DO20" s="644"/>
      <c r="DP20" s="645"/>
      <c r="DQ20" s="649">
        <v>4020324</v>
      </c>
      <c r="DR20" s="644"/>
      <c r="DS20" s="644"/>
      <c r="DT20" s="644"/>
      <c r="DU20" s="644"/>
      <c r="DV20" s="644"/>
      <c r="DW20" s="644"/>
      <c r="DX20" s="644"/>
      <c r="DY20" s="644"/>
      <c r="DZ20" s="644"/>
      <c r="EA20" s="644"/>
      <c r="EB20" s="644"/>
      <c r="EC20" s="684"/>
    </row>
    <row r="21" spans="2:133" ht="11.25" customHeight="1" x14ac:dyDescent="0.15">
      <c r="B21" s="638" t="s">
        <v>260</v>
      </c>
      <c r="C21" s="639"/>
      <c r="D21" s="639"/>
      <c r="E21" s="639"/>
      <c r="F21" s="639"/>
      <c r="G21" s="639"/>
      <c r="H21" s="639"/>
      <c r="I21" s="639"/>
      <c r="J21" s="639"/>
      <c r="K21" s="639"/>
      <c r="L21" s="639"/>
      <c r="M21" s="639"/>
      <c r="N21" s="639"/>
      <c r="O21" s="639"/>
      <c r="P21" s="639"/>
      <c r="Q21" s="640"/>
      <c r="R21" s="641" t="s">
        <v>118</v>
      </c>
      <c r="S21" s="644"/>
      <c r="T21" s="644"/>
      <c r="U21" s="644"/>
      <c r="V21" s="644"/>
      <c r="W21" s="644"/>
      <c r="X21" s="644"/>
      <c r="Y21" s="645"/>
      <c r="Z21" s="703" t="s">
        <v>118</v>
      </c>
      <c r="AA21" s="703"/>
      <c r="AB21" s="703"/>
      <c r="AC21" s="703"/>
      <c r="AD21" s="704" t="s">
        <v>118</v>
      </c>
      <c r="AE21" s="704"/>
      <c r="AF21" s="704"/>
      <c r="AG21" s="704"/>
      <c r="AH21" s="704"/>
      <c r="AI21" s="704"/>
      <c r="AJ21" s="704"/>
      <c r="AK21" s="704"/>
      <c r="AL21" s="646" t="s">
        <v>118</v>
      </c>
      <c r="AM21" s="647"/>
      <c r="AN21" s="647"/>
      <c r="AO21" s="705"/>
      <c r="AP21" s="749" t="s">
        <v>261</v>
      </c>
      <c r="AQ21" s="756"/>
      <c r="AR21" s="756"/>
      <c r="AS21" s="756"/>
      <c r="AT21" s="756"/>
      <c r="AU21" s="756"/>
      <c r="AV21" s="756"/>
      <c r="AW21" s="756"/>
      <c r="AX21" s="756"/>
      <c r="AY21" s="756"/>
      <c r="AZ21" s="756"/>
      <c r="BA21" s="756"/>
      <c r="BB21" s="756"/>
      <c r="BC21" s="756"/>
      <c r="BD21" s="756"/>
      <c r="BE21" s="756"/>
      <c r="BF21" s="751"/>
      <c r="BG21" s="641">
        <v>2045</v>
      </c>
      <c r="BH21" s="644"/>
      <c r="BI21" s="644"/>
      <c r="BJ21" s="644"/>
      <c r="BK21" s="644"/>
      <c r="BL21" s="644"/>
      <c r="BM21" s="644"/>
      <c r="BN21" s="645"/>
      <c r="BO21" s="703">
        <v>0.3</v>
      </c>
      <c r="BP21" s="703"/>
      <c r="BQ21" s="703"/>
      <c r="BR21" s="703"/>
      <c r="BS21" s="649" t="s">
        <v>118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262</v>
      </c>
      <c r="C22" s="639"/>
      <c r="D22" s="639"/>
      <c r="E22" s="639"/>
      <c r="F22" s="639"/>
      <c r="G22" s="639"/>
      <c r="H22" s="639"/>
      <c r="I22" s="639"/>
      <c r="J22" s="639"/>
      <c r="K22" s="639"/>
      <c r="L22" s="639"/>
      <c r="M22" s="639"/>
      <c r="N22" s="639"/>
      <c r="O22" s="639"/>
      <c r="P22" s="639"/>
      <c r="Q22" s="640"/>
      <c r="R22" s="641">
        <v>3684787</v>
      </c>
      <c r="S22" s="644"/>
      <c r="T22" s="644"/>
      <c r="U22" s="644"/>
      <c r="V22" s="644"/>
      <c r="W22" s="644"/>
      <c r="X22" s="644"/>
      <c r="Y22" s="645"/>
      <c r="Z22" s="703">
        <v>64.400000000000006</v>
      </c>
      <c r="AA22" s="703"/>
      <c r="AB22" s="703"/>
      <c r="AC22" s="703"/>
      <c r="AD22" s="704">
        <v>3400144</v>
      </c>
      <c r="AE22" s="704"/>
      <c r="AF22" s="704"/>
      <c r="AG22" s="704"/>
      <c r="AH22" s="704"/>
      <c r="AI22" s="704"/>
      <c r="AJ22" s="704"/>
      <c r="AK22" s="704"/>
      <c r="AL22" s="646">
        <v>99.7</v>
      </c>
      <c r="AM22" s="647"/>
      <c r="AN22" s="647"/>
      <c r="AO22" s="705"/>
      <c r="AP22" s="749" t="s">
        <v>263</v>
      </c>
      <c r="AQ22" s="756"/>
      <c r="AR22" s="756"/>
      <c r="AS22" s="756"/>
      <c r="AT22" s="756"/>
      <c r="AU22" s="756"/>
      <c r="AV22" s="756"/>
      <c r="AW22" s="756"/>
      <c r="AX22" s="756"/>
      <c r="AY22" s="756"/>
      <c r="AZ22" s="756"/>
      <c r="BA22" s="756"/>
      <c r="BB22" s="756"/>
      <c r="BC22" s="756"/>
      <c r="BD22" s="756"/>
      <c r="BE22" s="756"/>
      <c r="BF22" s="751"/>
      <c r="BG22" s="641" t="s">
        <v>118</v>
      </c>
      <c r="BH22" s="644"/>
      <c r="BI22" s="644"/>
      <c r="BJ22" s="644"/>
      <c r="BK22" s="644"/>
      <c r="BL22" s="644"/>
      <c r="BM22" s="644"/>
      <c r="BN22" s="645"/>
      <c r="BO22" s="703" t="s">
        <v>118</v>
      </c>
      <c r="BP22" s="703"/>
      <c r="BQ22" s="703"/>
      <c r="BR22" s="703"/>
      <c r="BS22" s="649" t="s">
        <v>118</v>
      </c>
      <c r="BT22" s="644"/>
      <c r="BU22" s="644"/>
      <c r="BV22" s="644"/>
      <c r="BW22" s="644"/>
      <c r="BX22" s="644"/>
      <c r="BY22" s="644"/>
      <c r="BZ22" s="644"/>
      <c r="CA22" s="644"/>
      <c r="CB22" s="684"/>
      <c r="CD22" s="758" t="s">
        <v>264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265</v>
      </c>
      <c r="C23" s="639"/>
      <c r="D23" s="639"/>
      <c r="E23" s="639"/>
      <c r="F23" s="639"/>
      <c r="G23" s="639"/>
      <c r="H23" s="639"/>
      <c r="I23" s="639"/>
      <c r="J23" s="639"/>
      <c r="K23" s="639"/>
      <c r="L23" s="639"/>
      <c r="M23" s="639"/>
      <c r="N23" s="639"/>
      <c r="O23" s="639"/>
      <c r="P23" s="639"/>
      <c r="Q23" s="640"/>
      <c r="R23" s="641">
        <v>977</v>
      </c>
      <c r="S23" s="644"/>
      <c r="T23" s="644"/>
      <c r="U23" s="644"/>
      <c r="V23" s="644"/>
      <c r="W23" s="644"/>
      <c r="X23" s="644"/>
      <c r="Y23" s="645"/>
      <c r="Z23" s="703">
        <v>0</v>
      </c>
      <c r="AA23" s="703"/>
      <c r="AB23" s="703"/>
      <c r="AC23" s="703"/>
      <c r="AD23" s="704">
        <v>977</v>
      </c>
      <c r="AE23" s="704"/>
      <c r="AF23" s="704"/>
      <c r="AG23" s="704"/>
      <c r="AH23" s="704"/>
      <c r="AI23" s="704"/>
      <c r="AJ23" s="704"/>
      <c r="AK23" s="704"/>
      <c r="AL23" s="646">
        <v>0</v>
      </c>
      <c r="AM23" s="647"/>
      <c r="AN23" s="647"/>
      <c r="AO23" s="705"/>
      <c r="AP23" s="749" t="s">
        <v>266</v>
      </c>
      <c r="AQ23" s="756"/>
      <c r="AR23" s="756"/>
      <c r="AS23" s="756"/>
      <c r="AT23" s="756"/>
      <c r="AU23" s="756"/>
      <c r="AV23" s="756"/>
      <c r="AW23" s="756"/>
      <c r="AX23" s="756"/>
      <c r="AY23" s="756"/>
      <c r="AZ23" s="756"/>
      <c r="BA23" s="756"/>
      <c r="BB23" s="756"/>
      <c r="BC23" s="756"/>
      <c r="BD23" s="756"/>
      <c r="BE23" s="756"/>
      <c r="BF23" s="751"/>
      <c r="BG23" s="641" t="s">
        <v>118</v>
      </c>
      <c r="BH23" s="644"/>
      <c r="BI23" s="644"/>
      <c r="BJ23" s="644"/>
      <c r="BK23" s="644"/>
      <c r="BL23" s="644"/>
      <c r="BM23" s="644"/>
      <c r="BN23" s="645"/>
      <c r="BO23" s="703" t="s">
        <v>118</v>
      </c>
      <c r="BP23" s="703"/>
      <c r="BQ23" s="703"/>
      <c r="BR23" s="703"/>
      <c r="BS23" s="649" t="s">
        <v>118</v>
      </c>
      <c r="BT23" s="644"/>
      <c r="BU23" s="644"/>
      <c r="BV23" s="644"/>
      <c r="BW23" s="644"/>
      <c r="BX23" s="644"/>
      <c r="BY23" s="644"/>
      <c r="BZ23" s="644"/>
      <c r="CA23" s="644"/>
      <c r="CB23" s="684"/>
      <c r="CD23" s="758" t="s">
        <v>206</v>
      </c>
      <c r="CE23" s="759"/>
      <c r="CF23" s="759"/>
      <c r="CG23" s="759"/>
      <c r="CH23" s="759"/>
      <c r="CI23" s="759"/>
      <c r="CJ23" s="759"/>
      <c r="CK23" s="759"/>
      <c r="CL23" s="759"/>
      <c r="CM23" s="759"/>
      <c r="CN23" s="759"/>
      <c r="CO23" s="759"/>
      <c r="CP23" s="759"/>
      <c r="CQ23" s="760"/>
      <c r="CR23" s="758" t="s">
        <v>267</v>
      </c>
      <c r="CS23" s="759"/>
      <c r="CT23" s="759"/>
      <c r="CU23" s="759"/>
      <c r="CV23" s="759"/>
      <c r="CW23" s="759"/>
      <c r="CX23" s="759"/>
      <c r="CY23" s="760"/>
      <c r="CZ23" s="758" t="s">
        <v>268</v>
      </c>
      <c r="DA23" s="759"/>
      <c r="DB23" s="759"/>
      <c r="DC23" s="760"/>
      <c r="DD23" s="758" t="s">
        <v>269</v>
      </c>
      <c r="DE23" s="759"/>
      <c r="DF23" s="759"/>
      <c r="DG23" s="759"/>
      <c r="DH23" s="759"/>
      <c r="DI23" s="759"/>
      <c r="DJ23" s="759"/>
      <c r="DK23" s="760"/>
      <c r="DL23" s="767" t="s">
        <v>270</v>
      </c>
      <c r="DM23" s="768"/>
      <c r="DN23" s="768"/>
      <c r="DO23" s="768"/>
      <c r="DP23" s="768"/>
      <c r="DQ23" s="768"/>
      <c r="DR23" s="768"/>
      <c r="DS23" s="768"/>
      <c r="DT23" s="768"/>
      <c r="DU23" s="768"/>
      <c r="DV23" s="769"/>
      <c r="DW23" s="758" t="s">
        <v>271</v>
      </c>
      <c r="DX23" s="759"/>
      <c r="DY23" s="759"/>
      <c r="DZ23" s="759"/>
      <c r="EA23" s="759"/>
      <c r="EB23" s="759"/>
      <c r="EC23" s="760"/>
    </row>
    <row r="24" spans="2:133" ht="11.25" customHeight="1" x14ac:dyDescent="0.15">
      <c r="B24" s="638" t="s">
        <v>272</v>
      </c>
      <c r="C24" s="639"/>
      <c r="D24" s="639"/>
      <c r="E24" s="639"/>
      <c r="F24" s="639"/>
      <c r="G24" s="639"/>
      <c r="H24" s="639"/>
      <c r="I24" s="639"/>
      <c r="J24" s="639"/>
      <c r="K24" s="639"/>
      <c r="L24" s="639"/>
      <c r="M24" s="639"/>
      <c r="N24" s="639"/>
      <c r="O24" s="639"/>
      <c r="P24" s="639"/>
      <c r="Q24" s="640"/>
      <c r="R24" s="641">
        <v>12432</v>
      </c>
      <c r="S24" s="644"/>
      <c r="T24" s="644"/>
      <c r="U24" s="644"/>
      <c r="V24" s="644"/>
      <c r="W24" s="644"/>
      <c r="X24" s="644"/>
      <c r="Y24" s="645"/>
      <c r="Z24" s="703">
        <v>0.2</v>
      </c>
      <c r="AA24" s="703"/>
      <c r="AB24" s="703"/>
      <c r="AC24" s="703"/>
      <c r="AD24" s="704" t="s">
        <v>118</v>
      </c>
      <c r="AE24" s="704"/>
      <c r="AF24" s="704"/>
      <c r="AG24" s="704"/>
      <c r="AH24" s="704"/>
      <c r="AI24" s="704"/>
      <c r="AJ24" s="704"/>
      <c r="AK24" s="704"/>
      <c r="AL24" s="646" t="s">
        <v>118</v>
      </c>
      <c r="AM24" s="647"/>
      <c r="AN24" s="647"/>
      <c r="AO24" s="705"/>
      <c r="AP24" s="749" t="s">
        <v>273</v>
      </c>
      <c r="AQ24" s="756"/>
      <c r="AR24" s="756"/>
      <c r="AS24" s="756"/>
      <c r="AT24" s="756"/>
      <c r="AU24" s="756"/>
      <c r="AV24" s="756"/>
      <c r="AW24" s="756"/>
      <c r="AX24" s="756"/>
      <c r="AY24" s="756"/>
      <c r="AZ24" s="756"/>
      <c r="BA24" s="756"/>
      <c r="BB24" s="756"/>
      <c r="BC24" s="756"/>
      <c r="BD24" s="756"/>
      <c r="BE24" s="756"/>
      <c r="BF24" s="751"/>
      <c r="BG24" s="641" t="s">
        <v>118</v>
      </c>
      <c r="BH24" s="644"/>
      <c r="BI24" s="644"/>
      <c r="BJ24" s="644"/>
      <c r="BK24" s="644"/>
      <c r="BL24" s="644"/>
      <c r="BM24" s="644"/>
      <c r="BN24" s="645"/>
      <c r="BO24" s="703" t="s">
        <v>118</v>
      </c>
      <c r="BP24" s="703"/>
      <c r="BQ24" s="703"/>
      <c r="BR24" s="703"/>
      <c r="BS24" s="649" t="s">
        <v>118</v>
      </c>
      <c r="BT24" s="644"/>
      <c r="BU24" s="644"/>
      <c r="BV24" s="644"/>
      <c r="BW24" s="644"/>
      <c r="BX24" s="644"/>
      <c r="BY24" s="644"/>
      <c r="BZ24" s="644"/>
      <c r="CA24" s="644"/>
      <c r="CB24" s="684"/>
      <c r="CD24" s="712" t="s">
        <v>274</v>
      </c>
      <c r="CE24" s="713"/>
      <c r="CF24" s="713"/>
      <c r="CG24" s="713"/>
      <c r="CH24" s="713"/>
      <c r="CI24" s="713"/>
      <c r="CJ24" s="713"/>
      <c r="CK24" s="713"/>
      <c r="CL24" s="713"/>
      <c r="CM24" s="713"/>
      <c r="CN24" s="713"/>
      <c r="CO24" s="713"/>
      <c r="CP24" s="713"/>
      <c r="CQ24" s="714"/>
      <c r="CR24" s="706">
        <v>2242437</v>
      </c>
      <c r="CS24" s="707"/>
      <c r="CT24" s="707"/>
      <c r="CU24" s="707"/>
      <c r="CV24" s="707"/>
      <c r="CW24" s="707"/>
      <c r="CX24" s="707"/>
      <c r="CY24" s="753"/>
      <c r="CZ24" s="754">
        <v>40.5</v>
      </c>
      <c r="DA24" s="723"/>
      <c r="DB24" s="723"/>
      <c r="DC24" s="757"/>
      <c r="DD24" s="752">
        <v>1721142</v>
      </c>
      <c r="DE24" s="707"/>
      <c r="DF24" s="707"/>
      <c r="DG24" s="707"/>
      <c r="DH24" s="707"/>
      <c r="DI24" s="707"/>
      <c r="DJ24" s="707"/>
      <c r="DK24" s="753"/>
      <c r="DL24" s="752">
        <v>1712122</v>
      </c>
      <c r="DM24" s="707"/>
      <c r="DN24" s="707"/>
      <c r="DO24" s="707"/>
      <c r="DP24" s="707"/>
      <c r="DQ24" s="707"/>
      <c r="DR24" s="707"/>
      <c r="DS24" s="707"/>
      <c r="DT24" s="707"/>
      <c r="DU24" s="707"/>
      <c r="DV24" s="753"/>
      <c r="DW24" s="754">
        <v>48.1</v>
      </c>
      <c r="DX24" s="723"/>
      <c r="DY24" s="723"/>
      <c r="DZ24" s="723"/>
      <c r="EA24" s="723"/>
      <c r="EB24" s="723"/>
      <c r="EC24" s="755"/>
    </row>
    <row r="25" spans="2:133" ht="11.25" customHeight="1" x14ac:dyDescent="0.15">
      <c r="B25" s="638" t="s">
        <v>275</v>
      </c>
      <c r="C25" s="639"/>
      <c r="D25" s="639"/>
      <c r="E25" s="639"/>
      <c r="F25" s="639"/>
      <c r="G25" s="639"/>
      <c r="H25" s="639"/>
      <c r="I25" s="639"/>
      <c r="J25" s="639"/>
      <c r="K25" s="639"/>
      <c r="L25" s="639"/>
      <c r="M25" s="639"/>
      <c r="N25" s="639"/>
      <c r="O25" s="639"/>
      <c r="P25" s="639"/>
      <c r="Q25" s="640"/>
      <c r="R25" s="641">
        <v>38823</v>
      </c>
      <c r="S25" s="644"/>
      <c r="T25" s="644"/>
      <c r="U25" s="644"/>
      <c r="V25" s="644"/>
      <c r="W25" s="644"/>
      <c r="X25" s="644"/>
      <c r="Y25" s="645"/>
      <c r="Z25" s="703">
        <v>0.7</v>
      </c>
      <c r="AA25" s="703"/>
      <c r="AB25" s="703"/>
      <c r="AC25" s="703"/>
      <c r="AD25" s="704">
        <v>1484</v>
      </c>
      <c r="AE25" s="704"/>
      <c r="AF25" s="704"/>
      <c r="AG25" s="704"/>
      <c r="AH25" s="704"/>
      <c r="AI25" s="704"/>
      <c r="AJ25" s="704"/>
      <c r="AK25" s="704"/>
      <c r="AL25" s="646">
        <v>0</v>
      </c>
      <c r="AM25" s="647"/>
      <c r="AN25" s="647"/>
      <c r="AO25" s="705"/>
      <c r="AP25" s="749" t="s">
        <v>276</v>
      </c>
      <c r="AQ25" s="756"/>
      <c r="AR25" s="756"/>
      <c r="AS25" s="756"/>
      <c r="AT25" s="756"/>
      <c r="AU25" s="756"/>
      <c r="AV25" s="756"/>
      <c r="AW25" s="756"/>
      <c r="AX25" s="756"/>
      <c r="AY25" s="756"/>
      <c r="AZ25" s="756"/>
      <c r="BA25" s="756"/>
      <c r="BB25" s="756"/>
      <c r="BC25" s="756"/>
      <c r="BD25" s="756"/>
      <c r="BE25" s="756"/>
      <c r="BF25" s="751"/>
      <c r="BG25" s="641" t="s">
        <v>118</v>
      </c>
      <c r="BH25" s="644"/>
      <c r="BI25" s="644"/>
      <c r="BJ25" s="644"/>
      <c r="BK25" s="644"/>
      <c r="BL25" s="644"/>
      <c r="BM25" s="644"/>
      <c r="BN25" s="645"/>
      <c r="BO25" s="703" t="s">
        <v>118</v>
      </c>
      <c r="BP25" s="703"/>
      <c r="BQ25" s="703"/>
      <c r="BR25" s="703"/>
      <c r="BS25" s="649" t="s">
        <v>118</v>
      </c>
      <c r="BT25" s="644"/>
      <c r="BU25" s="644"/>
      <c r="BV25" s="644"/>
      <c r="BW25" s="644"/>
      <c r="BX25" s="644"/>
      <c r="BY25" s="644"/>
      <c r="BZ25" s="644"/>
      <c r="CA25" s="644"/>
      <c r="CB25" s="684"/>
      <c r="CD25" s="685" t="s">
        <v>277</v>
      </c>
      <c r="CE25" s="682"/>
      <c r="CF25" s="682"/>
      <c r="CG25" s="682"/>
      <c r="CH25" s="682"/>
      <c r="CI25" s="682"/>
      <c r="CJ25" s="682"/>
      <c r="CK25" s="682"/>
      <c r="CL25" s="682"/>
      <c r="CM25" s="682"/>
      <c r="CN25" s="682"/>
      <c r="CO25" s="682"/>
      <c r="CP25" s="682"/>
      <c r="CQ25" s="683"/>
      <c r="CR25" s="641">
        <v>964517</v>
      </c>
      <c r="CS25" s="642"/>
      <c r="CT25" s="642"/>
      <c r="CU25" s="642"/>
      <c r="CV25" s="642"/>
      <c r="CW25" s="642"/>
      <c r="CX25" s="642"/>
      <c r="CY25" s="643"/>
      <c r="CZ25" s="646">
        <v>17.399999999999999</v>
      </c>
      <c r="DA25" s="675"/>
      <c r="DB25" s="675"/>
      <c r="DC25" s="676"/>
      <c r="DD25" s="649">
        <v>917048</v>
      </c>
      <c r="DE25" s="642"/>
      <c r="DF25" s="642"/>
      <c r="DG25" s="642"/>
      <c r="DH25" s="642"/>
      <c r="DI25" s="642"/>
      <c r="DJ25" s="642"/>
      <c r="DK25" s="643"/>
      <c r="DL25" s="649">
        <v>910198</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15">
      <c r="B26" s="638" t="s">
        <v>278</v>
      </c>
      <c r="C26" s="639"/>
      <c r="D26" s="639"/>
      <c r="E26" s="639"/>
      <c r="F26" s="639"/>
      <c r="G26" s="639"/>
      <c r="H26" s="639"/>
      <c r="I26" s="639"/>
      <c r="J26" s="639"/>
      <c r="K26" s="639"/>
      <c r="L26" s="639"/>
      <c r="M26" s="639"/>
      <c r="N26" s="639"/>
      <c r="O26" s="639"/>
      <c r="P26" s="639"/>
      <c r="Q26" s="640"/>
      <c r="R26" s="641">
        <v>27025</v>
      </c>
      <c r="S26" s="644"/>
      <c r="T26" s="644"/>
      <c r="U26" s="644"/>
      <c r="V26" s="644"/>
      <c r="W26" s="644"/>
      <c r="X26" s="644"/>
      <c r="Y26" s="645"/>
      <c r="Z26" s="703">
        <v>0.5</v>
      </c>
      <c r="AA26" s="703"/>
      <c r="AB26" s="703"/>
      <c r="AC26" s="703"/>
      <c r="AD26" s="704" t="s">
        <v>118</v>
      </c>
      <c r="AE26" s="704"/>
      <c r="AF26" s="704"/>
      <c r="AG26" s="704"/>
      <c r="AH26" s="704"/>
      <c r="AI26" s="704"/>
      <c r="AJ26" s="704"/>
      <c r="AK26" s="704"/>
      <c r="AL26" s="646" t="s">
        <v>118</v>
      </c>
      <c r="AM26" s="647"/>
      <c r="AN26" s="647"/>
      <c r="AO26" s="705"/>
      <c r="AP26" s="749" t="s">
        <v>279</v>
      </c>
      <c r="AQ26" s="750"/>
      <c r="AR26" s="750"/>
      <c r="AS26" s="750"/>
      <c r="AT26" s="750"/>
      <c r="AU26" s="750"/>
      <c r="AV26" s="750"/>
      <c r="AW26" s="750"/>
      <c r="AX26" s="750"/>
      <c r="AY26" s="750"/>
      <c r="AZ26" s="750"/>
      <c r="BA26" s="750"/>
      <c r="BB26" s="750"/>
      <c r="BC26" s="750"/>
      <c r="BD26" s="750"/>
      <c r="BE26" s="750"/>
      <c r="BF26" s="751"/>
      <c r="BG26" s="641" t="s">
        <v>118</v>
      </c>
      <c r="BH26" s="644"/>
      <c r="BI26" s="644"/>
      <c r="BJ26" s="644"/>
      <c r="BK26" s="644"/>
      <c r="BL26" s="644"/>
      <c r="BM26" s="644"/>
      <c r="BN26" s="645"/>
      <c r="BO26" s="703" t="s">
        <v>118</v>
      </c>
      <c r="BP26" s="703"/>
      <c r="BQ26" s="703"/>
      <c r="BR26" s="703"/>
      <c r="BS26" s="649" t="s">
        <v>118</v>
      </c>
      <c r="BT26" s="644"/>
      <c r="BU26" s="644"/>
      <c r="BV26" s="644"/>
      <c r="BW26" s="644"/>
      <c r="BX26" s="644"/>
      <c r="BY26" s="644"/>
      <c r="BZ26" s="644"/>
      <c r="CA26" s="644"/>
      <c r="CB26" s="684"/>
      <c r="CD26" s="685" t="s">
        <v>280</v>
      </c>
      <c r="CE26" s="682"/>
      <c r="CF26" s="682"/>
      <c r="CG26" s="682"/>
      <c r="CH26" s="682"/>
      <c r="CI26" s="682"/>
      <c r="CJ26" s="682"/>
      <c r="CK26" s="682"/>
      <c r="CL26" s="682"/>
      <c r="CM26" s="682"/>
      <c r="CN26" s="682"/>
      <c r="CO26" s="682"/>
      <c r="CP26" s="682"/>
      <c r="CQ26" s="683"/>
      <c r="CR26" s="641">
        <v>658382</v>
      </c>
      <c r="CS26" s="644"/>
      <c r="CT26" s="644"/>
      <c r="CU26" s="644"/>
      <c r="CV26" s="644"/>
      <c r="CW26" s="644"/>
      <c r="CX26" s="644"/>
      <c r="CY26" s="645"/>
      <c r="CZ26" s="646">
        <v>11.9</v>
      </c>
      <c r="DA26" s="675"/>
      <c r="DB26" s="675"/>
      <c r="DC26" s="676"/>
      <c r="DD26" s="649">
        <v>616334</v>
      </c>
      <c r="DE26" s="644"/>
      <c r="DF26" s="644"/>
      <c r="DG26" s="644"/>
      <c r="DH26" s="644"/>
      <c r="DI26" s="644"/>
      <c r="DJ26" s="644"/>
      <c r="DK26" s="645"/>
      <c r="DL26" s="649" t="s">
        <v>118</v>
      </c>
      <c r="DM26" s="644"/>
      <c r="DN26" s="644"/>
      <c r="DO26" s="644"/>
      <c r="DP26" s="644"/>
      <c r="DQ26" s="644"/>
      <c r="DR26" s="644"/>
      <c r="DS26" s="644"/>
      <c r="DT26" s="644"/>
      <c r="DU26" s="644"/>
      <c r="DV26" s="645"/>
      <c r="DW26" s="646" t="s">
        <v>118</v>
      </c>
      <c r="DX26" s="675"/>
      <c r="DY26" s="675"/>
      <c r="DZ26" s="675"/>
      <c r="EA26" s="675"/>
      <c r="EB26" s="675"/>
      <c r="EC26" s="677"/>
    </row>
    <row r="27" spans="2:133" ht="11.25" customHeight="1" x14ac:dyDescent="0.15">
      <c r="B27" s="638" t="s">
        <v>281</v>
      </c>
      <c r="C27" s="639"/>
      <c r="D27" s="639"/>
      <c r="E27" s="639"/>
      <c r="F27" s="639"/>
      <c r="G27" s="639"/>
      <c r="H27" s="639"/>
      <c r="I27" s="639"/>
      <c r="J27" s="639"/>
      <c r="K27" s="639"/>
      <c r="L27" s="639"/>
      <c r="M27" s="639"/>
      <c r="N27" s="639"/>
      <c r="O27" s="639"/>
      <c r="P27" s="639"/>
      <c r="Q27" s="640"/>
      <c r="R27" s="641">
        <v>630853</v>
      </c>
      <c r="S27" s="644"/>
      <c r="T27" s="644"/>
      <c r="U27" s="644"/>
      <c r="V27" s="644"/>
      <c r="W27" s="644"/>
      <c r="X27" s="644"/>
      <c r="Y27" s="645"/>
      <c r="Z27" s="703">
        <v>11</v>
      </c>
      <c r="AA27" s="703"/>
      <c r="AB27" s="703"/>
      <c r="AC27" s="703"/>
      <c r="AD27" s="704" t="s">
        <v>118</v>
      </c>
      <c r="AE27" s="704"/>
      <c r="AF27" s="704"/>
      <c r="AG27" s="704"/>
      <c r="AH27" s="704"/>
      <c r="AI27" s="704"/>
      <c r="AJ27" s="704"/>
      <c r="AK27" s="704"/>
      <c r="AL27" s="646" t="s">
        <v>118</v>
      </c>
      <c r="AM27" s="647"/>
      <c r="AN27" s="647"/>
      <c r="AO27" s="705"/>
      <c r="AP27" s="638" t="s">
        <v>282</v>
      </c>
      <c r="AQ27" s="639"/>
      <c r="AR27" s="639"/>
      <c r="AS27" s="639"/>
      <c r="AT27" s="639"/>
      <c r="AU27" s="639"/>
      <c r="AV27" s="639"/>
      <c r="AW27" s="639"/>
      <c r="AX27" s="639"/>
      <c r="AY27" s="639"/>
      <c r="AZ27" s="639"/>
      <c r="BA27" s="639"/>
      <c r="BB27" s="639"/>
      <c r="BC27" s="639"/>
      <c r="BD27" s="639"/>
      <c r="BE27" s="639"/>
      <c r="BF27" s="640"/>
      <c r="BG27" s="641">
        <v>792536</v>
      </c>
      <c r="BH27" s="644"/>
      <c r="BI27" s="644"/>
      <c r="BJ27" s="644"/>
      <c r="BK27" s="644"/>
      <c r="BL27" s="644"/>
      <c r="BM27" s="644"/>
      <c r="BN27" s="645"/>
      <c r="BO27" s="703">
        <v>100</v>
      </c>
      <c r="BP27" s="703"/>
      <c r="BQ27" s="703"/>
      <c r="BR27" s="703"/>
      <c r="BS27" s="649" t="s">
        <v>118</v>
      </c>
      <c r="BT27" s="644"/>
      <c r="BU27" s="644"/>
      <c r="BV27" s="644"/>
      <c r="BW27" s="644"/>
      <c r="BX27" s="644"/>
      <c r="BY27" s="644"/>
      <c r="BZ27" s="644"/>
      <c r="CA27" s="644"/>
      <c r="CB27" s="684"/>
      <c r="CD27" s="685" t="s">
        <v>283</v>
      </c>
      <c r="CE27" s="682"/>
      <c r="CF27" s="682"/>
      <c r="CG27" s="682"/>
      <c r="CH27" s="682"/>
      <c r="CI27" s="682"/>
      <c r="CJ27" s="682"/>
      <c r="CK27" s="682"/>
      <c r="CL27" s="682"/>
      <c r="CM27" s="682"/>
      <c r="CN27" s="682"/>
      <c r="CO27" s="682"/>
      <c r="CP27" s="682"/>
      <c r="CQ27" s="683"/>
      <c r="CR27" s="641">
        <v>719119</v>
      </c>
      <c r="CS27" s="642"/>
      <c r="CT27" s="642"/>
      <c r="CU27" s="642"/>
      <c r="CV27" s="642"/>
      <c r="CW27" s="642"/>
      <c r="CX27" s="642"/>
      <c r="CY27" s="643"/>
      <c r="CZ27" s="646">
        <v>13</v>
      </c>
      <c r="DA27" s="675"/>
      <c r="DB27" s="675"/>
      <c r="DC27" s="676"/>
      <c r="DD27" s="649">
        <v>250108</v>
      </c>
      <c r="DE27" s="642"/>
      <c r="DF27" s="642"/>
      <c r="DG27" s="642"/>
      <c r="DH27" s="642"/>
      <c r="DI27" s="642"/>
      <c r="DJ27" s="642"/>
      <c r="DK27" s="643"/>
      <c r="DL27" s="649">
        <v>247938</v>
      </c>
      <c r="DM27" s="642"/>
      <c r="DN27" s="642"/>
      <c r="DO27" s="642"/>
      <c r="DP27" s="642"/>
      <c r="DQ27" s="642"/>
      <c r="DR27" s="642"/>
      <c r="DS27" s="642"/>
      <c r="DT27" s="642"/>
      <c r="DU27" s="642"/>
      <c r="DV27" s="643"/>
      <c r="DW27" s="646">
        <v>7</v>
      </c>
      <c r="DX27" s="675"/>
      <c r="DY27" s="675"/>
      <c r="DZ27" s="675"/>
      <c r="EA27" s="675"/>
      <c r="EB27" s="675"/>
      <c r="EC27" s="677"/>
    </row>
    <row r="28" spans="2:133" ht="11.25" customHeight="1" x14ac:dyDescent="0.15">
      <c r="B28" s="746" t="s">
        <v>284</v>
      </c>
      <c r="C28" s="747"/>
      <c r="D28" s="747"/>
      <c r="E28" s="747"/>
      <c r="F28" s="747"/>
      <c r="G28" s="747"/>
      <c r="H28" s="747"/>
      <c r="I28" s="747"/>
      <c r="J28" s="747"/>
      <c r="K28" s="747"/>
      <c r="L28" s="747"/>
      <c r="M28" s="747"/>
      <c r="N28" s="747"/>
      <c r="O28" s="747"/>
      <c r="P28" s="747"/>
      <c r="Q28" s="748"/>
      <c r="R28" s="641" t="s">
        <v>118</v>
      </c>
      <c r="S28" s="644"/>
      <c r="T28" s="644"/>
      <c r="U28" s="644"/>
      <c r="V28" s="644"/>
      <c r="W28" s="644"/>
      <c r="X28" s="644"/>
      <c r="Y28" s="645"/>
      <c r="Z28" s="703" t="s">
        <v>118</v>
      </c>
      <c r="AA28" s="703"/>
      <c r="AB28" s="703"/>
      <c r="AC28" s="703"/>
      <c r="AD28" s="704" t="s">
        <v>118</v>
      </c>
      <c r="AE28" s="704"/>
      <c r="AF28" s="704"/>
      <c r="AG28" s="704"/>
      <c r="AH28" s="704"/>
      <c r="AI28" s="704"/>
      <c r="AJ28" s="704"/>
      <c r="AK28" s="704"/>
      <c r="AL28" s="646" t="s">
        <v>118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285</v>
      </c>
      <c r="CE28" s="682"/>
      <c r="CF28" s="682"/>
      <c r="CG28" s="682"/>
      <c r="CH28" s="682"/>
      <c r="CI28" s="682"/>
      <c r="CJ28" s="682"/>
      <c r="CK28" s="682"/>
      <c r="CL28" s="682"/>
      <c r="CM28" s="682"/>
      <c r="CN28" s="682"/>
      <c r="CO28" s="682"/>
      <c r="CP28" s="682"/>
      <c r="CQ28" s="683"/>
      <c r="CR28" s="641">
        <v>558801</v>
      </c>
      <c r="CS28" s="644"/>
      <c r="CT28" s="644"/>
      <c r="CU28" s="644"/>
      <c r="CV28" s="644"/>
      <c r="CW28" s="644"/>
      <c r="CX28" s="644"/>
      <c r="CY28" s="645"/>
      <c r="CZ28" s="646">
        <v>10.1</v>
      </c>
      <c r="DA28" s="675"/>
      <c r="DB28" s="675"/>
      <c r="DC28" s="676"/>
      <c r="DD28" s="649">
        <v>553986</v>
      </c>
      <c r="DE28" s="644"/>
      <c r="DF28" s="644"/>
      <c r="DG28" s="644"/>
      <c r="DH28" s="644"/>
      <c r="DI28" s="644"/>
      <c r="DJ28" s="644"/>
      <c r="DK28" s="645"/>
      <c r="DL28" s="649">
        <v>553986</v>
      </c>
      <c r="DM28" s="644"/>
      <c r="DN28" s="644"/>
      <c r="DO28" s="644"/>
      <c r="DP28" s="644"/>
      <c r="DQ28" s="644"/>
      <c r="DR28" s="644"/>
      <c r="DS28" s="644"/>
      <c r="DT28" s="644"/>
      <c r="DU28" s="644"/>
      <c r="DV28" s="645"/>
      <c r="DW28" s="646">
        <v>15.6</v>
      </c>
      <c r="DX28" s="675"/>
      <c r="DY28" s="675"/>
      <c r="DZ28" s="675"/>
      <c r="EA28" s="675"/>
      <c r="EB28" s="675"/>
      <c r="EC28" s="677"/>
    </row>
    <row r="29" spans="2:133" ht="11.25" customHeight="1" x14ac:dyDescent="0.15">
      <c r="B29" s="638" t="s">
        <v>286</v>
      </c>
      <c r="C29" s="639"/>
      <c r="D29" s="639"/>
      <c r="E29" s="639"/>
      <c r="F29" s="639"/>
      <c r="G29" s="639"/>
      <c r="H29" s="639"/>
      <c r="I29" s="639"/>
      <c r="J29" s="639"/>
      <c r="K29" s="639"/>
      <c r="L29" s="639"/>
      <c r="M29" s="639"/>
      <c r="N29" s="639"/>
      <c r="O29" s="639"/>
      <c r="P29" s="639"/>
      <c r="Q29" s="640"/>
      <c r="R29" s="641">
        <v>380822</v>
      </c>
      <c r="S29" s="644"/>
      <c r="T29" s="644"/>
      <c r="U29" s="644"/>
      <c r="V29" s="644"/>
      <c r="W29" s="644"/>
      <c r="X29" s="644"/>
      <c r="Y29" s="645"/>
      <c r="Z29" s="703">
        <v>6.7</v>
      </c>
      <c r="AA29" s="703"/>
      <c r="AB29" s="703"/>
      <c r="AC29" s="703"/>
      <c r="AD29" s="704" t="s">
        <v>118</v>
      </c>
      <c r="AE29" s="704"/>
      <c r="AF29" s="704"/>
      <c r="AG29" s="704"/>
      <c r="AH29" s="704"/>
      <c r="AI29" s="704"/>
      <c r="AJ29" s="704"/>
      <c r="AK29" s="704"/>
      <c r="AL29" s="646" t="s">
        <v>118</v>
      </c>
      <c r="AM29" s="647"/>
      <c r="AN29" s="647"/>
      <c r="AO29" s="705"/>
      <c r="AP29" s="715" t="s">
        <v>206</v>
      </c>
      <c r="AQ29" s="716"/>
      <c r="AR29" s="716"/>
      <c r="AS29" s="716"/>
      <c r="AT29" s="716"/>
      <c r="AU29" s="716"/>
      <c r="AV29" s="716"/>
      <c r="AW29" s="716"/>
      <c r="AX29" s="716"/>
      <c r="AY29" s="716"/>
      <c r="AZ29" s="716"/>
      <c r="BA29" s="716"/>
      <c r="BB29" s="716"/>
      <c r="BC29" s="716"/>
      <c r="BD29" s="716"/>
      <c r="BE29" s="716"/>
      <c r="BF29" s="717"/>
      <c r="BG29" s="715" t="s">
        <v>287</v>
      </c>
      <c r="BH29" s="743"/>
      <c r="BI29" s="743"/>
      <c r="BJ29" s="743"/>
      <c r="BK29" s="743"/>
      <c r="BL29" s="743"/>
      <c r="BM29" s="743"/>
      <c r="BN29" s="743"/>
      <c r="BO29" s="743"/>
      <c r="BP29" s="743"/>
      <c r="BQ29" s="744"/>
      <c r="BR29" s="715" t="s">
        <v>288</v>
      </c>
      <c r="BS29" s="743"/>
      <c r="BT29" s="743"/>
      <c r="BU29" s="743"/>
      <c r="BV29" s="743"/>
      <c r="BW29" s="743"/>
      <c r="BX29" s="743"/>
      <c r="BY29" s="743"/>
      <c r="BZ29" s="743"/>
      <c r="CA29" s="743"/>
      <c r="CB29" s="744"/>
      <c r="CD29" s="725" t="s">
        <v>289</v>
      </c>
      <c r="CE29" s="726"/>
      <c r="CF29" s="685" t="s">
        <v>62</v>
      </c>
      <c r="CG29" s="682"/>
      <c r="CH29" s="682"/>
      <c r="CI29" s="682"/>
      <c r="CJ29" s="682"/>
      <c r="CK29" s="682"/>
      <c r="CL29" s="682"/>
      <c r="CM29" s="682"/>
      <c r="CN29" s="682"/>
      <c r="CO29" s="682"/>
      <c r="CP29" s="682"/>
      <c r="CQ29" s="683"/>
      <c r="CR29" s="641">
        <v>558783</v>
      </c>
      <c r="CS29" s="642"/>
      <c r="CT29" s="642"/>
      <c r="CU29" s="642"/>
      <c r="CV29" s="642"/>
      <c r="CW29" s="642"/>
      <c r="CX29" s="642"/>
      <c r="CY29" s="643"/>
      <c r="CZ29" s="646">
        <v>10.1</v>
      </c>
      <c r="DA29" s="675"/>
      <c r="DB29" s="675"/>
      <c r="DC29" s="676"/>
      <c r="DD29" s="649">
        <v>553968</v>
      </c>
      <c r="DE29" s="642"/>
      <c r="DF29" s="642"/>
      <c r="DG29" s="642"/>
      <c r="DH29" s="642"/>
      <c r="DI29" s="642"/>
      <c r="DJ29" s="642"/>
      <c r="DK29" s="643"/>
      <c r="DL29" s="649">
        <v>553968</v>
      </c>
      <c r="DM29" s="642"/>
      <c r="DN29" s="642"/>
      <c r="DO29" s="642"/>
      <c r="DP29" s="642"/>
      <c r="DQ29" s="642"/>
      <c r="DR29" s="642"/>
      <c r="DS29" s="642"/>
      <c r="DT29" s="642"/>
      <c r="DU29" s="642"/>
      <c r="DV29" s="643"/>
      <c r="DW29" s="646">
        <v>15.6</v>
      </c>
      <c r="DX29" s="675"/>
      <c r="DY29" s="675"/>
      <c r="DZ29" s="675"/>
      <c r="EA29" s="675"/>
      <c r="EB29" s="675"/>
      <c r="EC29" s="677"/>
    </row>
    <row r="30" spans="2:133" ht="11.25" customHeight="1" x14ac:dyDescent="0.15">
      <c r="B30" s="638" t="s">
        <v>290</v>
      </c>
      <c r="C30" s="639"/>
      <c r="D30" s="639"/>
      <c r="E30" s="639"/>
      <c r="F30" s="639"/>
      <c r="G30" s="639"/>
      <c r="H30" s="639"/>
      <c r="I30" s="639"/>
      <c r="J30" s="639"/>
      <c r="K30" s="639"/>
      <c r="L30" s="639"/>
      <c r="M30" s="639"/>
      <c r="N30" s="639"/>
      <c r="O30" s="639"/>
      <c r="P30" s="639"/>
      <c r="Q30" s="640"/>
      <c r="R30" s="641">
        <v>11603</v>
      </c>
      <c r="S30" s="644"/>
      <c r="T30" s="644"/>
      <c r="U30" s="644"/>
      <c r="V30" s="644"/>
      <c r="W30" s="644"/>
      <c r="X30" s="644"/>
      <c r="Y30" s="645"/>
      <c r="Z30" s="703">
        <v>0.2</v>
      </c>
      <c r="AA30" s="703"/>
      <c r="AB30" s="703"/>
      <c r="AC30" s="703"/>
      <c r="AD30" s="704">
        <v>7152</v>
      </c>
      <c r="AE30" s="704"/>
      <c r="AF30" s="704"/>
      <c r="AG30" s="704"/>
      <c r="AH30" s="704"/>
      <c r="AI30" s="704"/>
      <c r="AJ30" s="704"/>
      <c r="AK30" s="704"/>
      <c r="AL30" s="646">
        <v>0.2</v>
      </c>
      <c r="AM30" s="647"/>
      <c r="AN30" s="647"/>
      <c r="AO30" s="705"/>
      <c r="AP30" s="731" t="s">
        <v>291</v>
      </c>
      <c r="AQ30" s="732"/>
      <c r="AR30" s="732"/>
      <c r="AS30" s="732"/>
      <c r="AT30" s="737" t="s">
        <v>292</v>
      </c>
      <c r="AU30" s="397"/>
      <c r="AV30" s="397"/>
      <c r="AW30" s="397"/>
      <c r="AX30" s="740" t="s">
        <v>172</v>
      </c>
      <c r="AY30" s="741"/>
      <c r="AZ30" s="741"/>
      <c r="BA30" s="741"/>
      <c r="BB30" s="741"/>
      <c r="BC30" s="741"/>
      <c r="BD30" s="741"/>
      <c r="BE30" s="741"/>
      <c r="BF30" s="742"/>
      <c r="BG30" s="721">
        <v>97.8</v>
      </c>
      <c r="BH30" s="722"/>
      <c r="BI30" s="722"/>
      <c r="BJ30" s="722"/>
      <c r="BK30" s="722"/>
      <c r="BL30" s="722"/>
      <c r="BM30" s="723">
        <v>89</v>
      </c>
      <c r="BN30" s="722"/>
      <c r="BO30" s="722"/>
      <c r="BP30" s="722"/>
      <c r="BQ30" s="724"/>
      <c r="BR30" s="721">
        <v>97.6</v>
      </c>
      <c r="BS30" s="722"/>
      <c r="BT30" s="722"/>
      <c r="BU30" s="722"/>
      <c r="BV30" s="722"/>
      <c r="BW30" s="722"/>
      <c r="BX30" s="723">
        <v>88.2</v>
      </c>
      <c r="BY30" s="722"/>
      <c r="BZ30" s="722"/>
      <c r="CA30" s="722"/>
      <c r="CB30" s="724"/>
      <c r="CD30" s="727"/>
      <c r="CE30" s="728"/>
      <c r="CF30" s="685" t="s">
        <v>293</v>
      </c>
      <c r="CG30" s="682"/>
      <c r="CH30" s="682"/>
      <c r="CI30" s="682"/>
      <c r="CJ30" s="682"/>
      <c r="CK30" s="682"/>
      <c r="CL30" s="682"/>
      <c r="CM30" s="682"/>
      <c r="CN30" s="682"/>
      <c r="CO30" s="682"/>
      <c r="CP30" s="682"/>
      <c r="CQ30" s="683"/>
      <c r="CR30" s="641">
        <v>515091</v>
      </c>
      <c r="CS30" s="644"/>
      <c r="CT30" s="644"/>
      <c r="CU30" s="644"/>
      <c r="CV30" s="644"/>
      <c r="CW30" s="644"/>
      <c r="CX30" s="644"/>
      <c r="CY30" s="645"/>
      <c r="CZ30" s="646">
        <v>9.3000000000000007</v>
      </c>
      <c r="DA30" s="675"/>
      <c r="DB30" s="675"/>
      <c r="DC30" s="676"/>
      <c r="DD30" s="649">
        <v>510389</v>
      </c>
      <c r="DE30" s="644"/>
      <c r="DF30" s="644"/>
      <c r="DG30" s="644"/>
      <c r="DH30" s="644"/>
      <c r="DI30" s="644"/>
      <c r="DJ30" s="644"/>
      <c r="DK30" s="645"/>
      <c r="DL30" s="649">
        <v>510389</v>
      </c>
      <c r="DM30" s="644"/>
      <c r="DN30" s="644"/>
      <c r="DO30" s="644"/>
      <c r="DP30" s="644"/>
      <c r="DQ30" s="644"/>
      <c r="DR30" s="644"/>
      <c r="DS30" s="644"/>
      <c r="DT30" s="644"/>
      <c r="DU30" s="644"/>
      <c r="DV30" s="645"/>
      <c r="DW30" s="646">
        <v>14.3</v>
      </c>
      <c r="DX30" s="675"/>
      <c r="DY30" s="675"/>
      <c r="DZ30" s="675"/>
      <c r="EA30" s="675"/>
      <c r="EB30" s="675"/>
      <c r="EC30" s="677"/>
    </row>
    <row r="31" spans="2:133" ht="11.25" customHeight="1" x14ac:dyDescent="0.15">
      <c r="B31" s="638" t="s">
        <v>294</v>
      </c>
      <c r="C31" s="639"/>
      <c r="D31" s="639"/>
      <c r="E31" s="639"/>
      <c r="F31" s="639"/>
      <c r="G31" s="639"/>
      <c r="H31" s="639"/>
      <c r="I31" s="639"/>
      <c r="J31" s="639"/>
      <c r="K31" s="639"/>
      <c r="L31" s="639"/>
      <c r="M31" s="639"/>
      <c r="N31" s="639"/>
      <c r="O31" s="639"/>
      <c r="P31" s="639"/>
      <c r="Q31" s="640"/>
      <c r="R31" s="641">
        <v>33008</v>
      </c>
      <c r="S31" s="644"/>
      <c r="T31" s="644"/>
      <c r="U31" s="644"/>
      <c r="V31" s="644"/>
      <c r="W31" s="644"/>
      <c r="X31" s="644"/>
      <c r="Y31" s="645"/>
      <c r="Z31" s="703">
        <v>0.6</v>
      </c>
      <c r="AA31" s="703"/>
      <c r="AB31" s="703"/>
      <c r="AC31" s="703"/>
      <c r="AD31" s="704" t="s">
        <v>118</v>
      </c>
      <c r="AE31" s="704"/>
      <c r="AF31" s="704"/>
      <c r="AG31" s="704"/>
      <c r="AH31" s="704"/>
      <c r="AI31" s="704"/>
      <c r="AJ31" s="704"/>
      <c r="AK31" s="704"/>
      <c r="AL31" s="646" t="s">
        <v>118</v>
      </c>
      <c r="AM31" s="647"/>
      <c r="AN31" s="647"/>
      <c r="AO31" s="705"/>
      <c r="AP31" s="733"/>
      <c r="AQ31" s="734"/>
      <c r="AR31" s="734"/>
      <c r="AS31" s="734"/>
      <c r="AT31" s="738"/>
      <c r="AU31" s="394" t="s">
        <v>295</v>
      </c>
      <c r="AV31" s="394"/>
      <c r="AW31" s="394"/>
      <c r="AX31" s="638" t="s">
        <v>296</v>
      </c>
      <c r="AY31" s="639"/>
      <c r="AZ31" s="639"/>
      <c r="BA31" s="639"/>
      <c r="BB31" s="639"/>
      <c r="BC31" s="639"/>
      <c r="BD31" s="639"/>
      <c r="BE31" s="639"/>
      <c r="BF31" s="640"/>
      <c r="BG31" s="719">
        <v>98.5</v>
      </c>
      <c r="BH31" s="642"/>
      <c r="BI31" s="642"/>
      <c r="BJ31" s="642"/>
      <c r="BK31" s="642"/>
      <c r="BL31" s="642"/>
      <c r="BM31" s="647">
        <v>94.5</v>
      </c>
      <c r="BN31" s="720"/>
      <c r="BO31" s="720"/>
      <c r="BP31" s="720"/>
      <c r="BQ31" s="681"/>
      <c r="BR31" s="719">
        <v>98.5</v>
      </c>
      <c r="BS31" s="642"/>
      <c r="BT31" s="642"/>
      <c r="BU31" s="642"/>
      <c r="BV31" s="642"/>
      <c r="BW31" s="642"/>
      <c r="BX31" s="647">
        <v>94.3</v>
      </c>
      <c r="BY31" s="720"/>
      <c r="BZ31" s="720"/>
      <c r="CA31" s="720"/>
      <c r="CB31" s="681"/>
      <c r="CD31" s="727"/>
      <c r="CE31" s="728"/>
      <c r="CF31" s="685" t="s">
        <v>297</v>
      </c>
      <c r="CG31" s="682"/>
      <c r="CH31" s="682"/>
      <c r="CI31" s="682"/>
      <c r="CJ31" s="682"/>
      <c r="CK31" s="682"/>
      <c r="CL31" s="682"/>
      <c r="CM31" s="682"/>
      <c r="CN31" s="682"/>
      <c r="CO31" s="682"/>
      <c r="CP31" s="682"/>
      <c r="CQ31" s="683"/>
      <c r="CR31" s="641">
        <v>43692</v>
      </c>
      <c r="CS31" s="642"/>
      <c r="CT31" s="642"/>
      <c r="CU31" s="642"/>
      <c r="CV31" s="642"/>
      <c r="CW31" s="642"/>
      <c r="CX31" s="642"/>
      <c r="CY31" s="643"/>
      <c r="CZ31" s="646">
        <v>0.8</v>
      </c>
      <c r="DA31" s="675"/>
      <c r="DB31" s="675"/>
      <c r="DC31" s="676"/>
      <c r="DD31" s="649">
        <v>43579</v>
      </c>
      <c r="DE31" s="642"/>
      <c r="DF31" s="642"/>
      <c r="DG31" s="642"/>
      <c r="DH31" s="642"/>
      <c r="DI31" s="642"/>
      <c r="DJ31" s="642"/>
      <c r="DK31" s="643"/>
      <c r="DL31" s="649">
        <v>43579</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298</v>
      </c>
      <c r="C32" s="639"/>
      <c r="D32" s="639"/>
      <c r="E32" s="639"/>
      <c r="F32" s="639"/>
      <c r="G32" s="639"/>
      <c r="H32" s="639"/>
      <c r="I32" s="639"/>
      <c r="J32" s="639"/>
      <c r="K32" s="639"/>
      <c r="L32" s="639"/>
      <c r="M32" s="639"/>
      <c r="N32" s="639"/>
      <c r="O32" s="639"/>
      <c r="P32" s="639"/>
      <c r="Q32" s="640"/>
      <c r="R32" s="641">
        <v>109505</v>
      </c>
      <c r="S32" s="644"/>
      <c r="T32" s="644"/>
      <c r="U32" s="644"/>
      <c r="V32" s="644"/>
      <c r="W32" s="644"/>
      <c r="X32" s="644"/>
      <c r="Y32" s="645"/>
      <c r="Z32" s="703">
        <v>1.9</v>
      </c>
      <c r="AA32" s="703"/>
      <c r="AB32" s="703"/>
      <c r="AC32" s="703"/>
      <c r="AD32" s="704" t="s">
        <v>118</v>
      </c>
      <c r="AE32" s="704"/>
      <c r="AF32" s="704"/>
      <c r="AG32" s="704"/>
      <c r="AH32" s="704"/>
      <c r="AI32" s="704"/>
      <c r="AJ32" s="704"/>
      <c r="AK32" s="704"/>
      <c r="AL32" s="646" t="s">
        <v>118</v>
      </c>
      <c r="AM32" s="647"/>
      <c r="AN32" s="647"/>
      <c r="AO32" s="705"/>
      <c r="AP32" s="735"/>
      <c r="AQ32" s="736"/>
      <c r="AR32" s="736"/>
      <c r="AS32" s="736"/>
      <c r="AT32" s="739"/>
      <c r="AU32" s="393"/>
      <c r="AV32" s="393"/>
      <c r="AW32" s="393"/>
      <c r="AX32" s="653" t="s">
        <v>299</v>
      </c>
      <c r="AY32" s="654"/>
      <c r="AZ32" s="654"/>
      <c r="BA32" s="654"/>
      <c r="BB32" s="654"/>
      <c r="BC32" s="654"/>
      <c r="BD32" s="654"/>
      <c r="BE32" s="654"/>
      <c r="BF32" s="655"/>
      <c r="BG32" s="718">
        <v>96.9</v>
      </c>
      <c r="BH32" s="657"/>
      <c r="BI32" s="657"/>
      <c r="BJ32" s="657"/>
      <c r="BK32" s="657"/>
      <c r="BL32" s="657"/>
      <c r="BM32" s="701">
        <v>83.1</v>
      </c>
      <c r="BN32" s="657"/>
      <c r="BO32" s="657"/>
      <c r="BP32" s="657"/>
      <c r="BQ32" s="694"/>
      <c r="BR32" s="718">
        <v>96.5</v>
      </c>
      <c r="BS32" s="657"/>
      <c r="BT32" s="657"/>
      <c r="BU32" s="657"/>
      <c r="BV32" s="657"/>
      <c r="BW32" s="657"/>
      <c r="BX32" s="701">
        <v>81.8</v>
      </c>
      <c r="BY32" s="657"/>
      <c r="BZ32" s="657"/>
      <c r="CA32" s="657"/>
      <c r="CB32" s="694"/>
      <c r="CD32" s="729"/>
      <c r="CE32" s="730"/>
      <c r="CF32" s="685" t="s">
        <v>300</v>
      </c>
      <c r="CG32" s="682"/>
      <c r="CH32" s="682"/>
      <c r="CI32" s="682"/>
      <c r="CJ32" s="682"/>
      <c r="CK32" s="682"/>
      <c r="CL32" s="682"/>
      <c r="CM32" s="682"/>
      <c r="CN32" s="682"/>
      <c r="CO32" s="682"/>
      <c r="CP32" s="682"/>
      <c r="CQ32" s="683"/>
      <c r="CR32" s="641">
        <v>18</v>
      </c>
      <c r="CS32" s="644"/>
      <c r="CT32" s="644"/>
      <c r="CU32" s="644"/>
      <c r="CV32" s="644"/>
      <c r="CW32" s="644"/>
      <c r="CX32" s="644"/>
      <c r="CY32" s="645"/>
      <c r="CZ32" s="646">
        <v>0</v>
      </c>
      <c r="DA32" s="675"/>
      <c r="DB32" s="675"/>
      <c r="DC32" s="676"/>
      <c r="DD32" s="649">
        <v>18</v>
      </c>
      <c r="DE32" s="644"/>
      <c r="DF32" s="644"/>
      <c r="DG32" s="644"/>
      <c r="DH32" s="644"/>
      <c r="DI32" s="644"/>
      <c r="DJ32" s="644"/>
      <c r="DK32" s="645"/>
      <c r="DL32" s="649">
        <v>18</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301</v>
      </c>
      <c r="C33" s="639"/>
      <c r="D33" s="639"/>
      <c r="E33" s="639"/>
      <c r="F33" s="639"/>
      <c r="G33" s="639"/>
      <c r="H33" s="639"/>
      <c r="I33" s="639"/>
      <c r="J33" s="639"/>
      <c r="K33" s="639"/>
      <c r="L33" s="639"/>
      <c r="M33" s="639"/>
      <c r="N33" s="639"/>
      <c r="O33" s="639"/>
      <c r="P33" s="639"/>
      <c r="Q33" s="640"/>
      <c r="R33" s="641">
        <v>206036</v>
      </c>
      <c r="S33" s="644"/>
      <c r="T33" s="644"/>
      <c r="U33" s="644"/>
      <c r="V33" s="644"/>
      <c r="W33" s="644"/>
      <c r="X33" s="644"/>
      <c r="Y33" s="645"/>
      <c r="Z33" s="703">
        <v>3.6</v>
      </c>
      <c r="AA33" s="703"/>
      <c r="AB33" s="703"/>
      <c r="AC33" s="703"/>
      <c r="AD33" s="704" t="s">
        <v>118</v>
      </c>
      <c r="AE33" s="704"/>
      <c r="AF33" s="704"/>
      <c r="AG33" s="704"/>
      <c r="AH33" s="704"/>
      <c r="AI33" s="704"/>
      <c r="AJ33" s="704"/>
      <c r="AK33" s="704"/>
      <c r="AL33" s="646" t="s">
        <v>118</v>
      </c>
      <c r="AM33" s="647"/>
      <c r="AN33" s="647"/>
      <c r="AO33" s="705"/>
      <c r="AP33" s="200"/>
      <c r="AQ33" s="201"/>
      <c r="AR33" s="394"/>
      <c r="AS33" s="397"/>
      <c r="AT33" s="397"/>
      <c r="AU33" s="397"/>
      <c r="AV33" s="397"/>
      <c r="AW33" s="397"/>
      <c r="AX33" s="397"/>
      <c r="AY33" s="397"/>
      <c r="AZ33" s="397"/>
      <c r="BA33" s="397"/>
      <c r="BB33" s="397"/>
      <c r="BC33" s="397"/>
      <c r="BD33" s="397"/>
      <c r="BE33" s="397"/>
      <c r="BF33" s="397"/>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5" t="s">
        <v>302</v>
      </c>
      <c r="CE33" s="682"/>
      <c r="CF33" s="682"/>
      <c r="CG33" s="682"/>
      <c r="CH33" s="682"/>
      <c r="CI33" s="682"/>
      <c r="CJ33" s="682"/>
      <c r="CK33" s="682"/>
      <c r="CL33" s="682"/>
      <c r="CM33" s="682"/>
      <c r="CN33" s="682"/>
      <c r="CO33" s="682"/>
      <c r="CP33" s="682"/>
      <c r="CQ33" s="683"/>
      <c r="CR33" s="641">
        <v>2649340</v>
      </c>
      <c r="CS33" s="642"/>
      <c r="CT33" s="642"/>
      <c r="CU33" s="642"/>
      <c r="CV33" s="642"/>
      <c r="CW33" s="642"/>
      <c r="CX33" s="642"/>
      <c r="CY33" s="643"/>
      <c r="CZ33" s="646">
        <v>47.9</v>
      </c>
      <c r="DA33" s="675"/>
      <c r="DB33" s="675"/>
      <c r="DC33" s="676"/>
      <c r="DD33" s="649">
        <v>2022397</v>
      </c>
      <c r="DE33" s="642"/>
      <c r="DF33" s="642"/>
      <c r="DG33" s="642"/>
      <c r="DH33" s="642"/>
      <c r="DI33" s="642"/>
      <c r="DJ33" s="642"/>
      <c r="DK33" s="643"/>
      <c r="DL33" s="649">
        <v>1657513</v>
      </c>
      <c r="DM33" s="642"/>
      <c r="DN33" s="642"/>
      <c r="DO33" s="642"/>
      <c r="DP33" s="642"/>
      <c r="DQ33" s="642"/>
      <c r="DR33" s="642"/>
      <c r="DS33" s="642"/>
      <c r="DT33" s="642"/>
      <c r="DU33" s="642"/>
      <c r="DV33" s="643"/>
      <c r="DW33" s="646">
        <v>46.5</v>
      </c>
      <c r="DX33" s="675"/>
      <c r="DY33" s="675"/>
      <c r="DZ33" s="675"/>
      <c r="EA33" s="675"/>
      <c r="EB33" s="675"/>
      <c r="EC33" s="677"/>
    </row>
    <row r="34" spans="2:133" ht="11.25" customHeight="1" x14ac:dyDescent="0.15">
      <c r="B34" s="638" t="s">
        <v>303</v>
      </c>
      <c r="C34" s="639"/>
      <c r="D34" s="639"/>
      <c r="E34" s="639"/>
      <c r="F34" s="639"/>
      <c r="G34" s="639"/>
      <c r="H34" s="639"/>
      <c r="I34" s="639"/>
      <c r="J34" s="639"/>
      <c r="K34" s="639"/>
      <c r="L34" s="639"/>
      <c r="M34" s="639"/>
      <c r="N34" s="639"/>
      <c r="O34" s="639"/>
      <c r="P34" s="639"/>
      <c r="Q34" s="640"/>
      <c r="R34" s="641">
        <v>157518</v>
      </c>
      <c r="S34" s="644"/>
      <c r="T34" s="644"/>
      <c r="U34" s="644"/>
      <c r="V34" s="644"/>
      <c r="W34" s="644"/>
      <c r="X34" s="644"/>
      <c r="Y34" s="645"/>
      <c r="Z34" s="703">
        <v>2.8</v>
      </c>
      <c r="AA34" s="703"/>
      <c r="AB34" s="703"/>
      <c r="AC34" s="703"/>
      <c r="AD34" s="704">
        <v>793</v>
      </c>
      <c r="AE34" s="704"/>
      <c r="AF34" s="704"/>
      <c r="AG34" s="704"/>
      <c r="AH34" s="704"/>
      <c r="AI34" s="704"/>
      <c r="AJ34" s="704"/>
      <c r="AK34" s="704"/>
      <c r="AL34" s="646">
        <v>0</v>
      </c>
      <c r="AM34" s="647"/>
      <c r="AN34" s="647"/>
      <c r="AO34" s="705"/>
      <c r="AP34" s="202"/>
      <c r="AQ34" s="715" t="s">
        <v>304</v>
      </c>
      <c r="AR34" s="716"/>
      <c r="AS34" s="716"/>
      <c r="AT34" s="716"/>
      <c r="AU34" s="716"/>
      <c r="AV34" s="716"/>
      <c r="AW34" s="716"/>
      <c r="AX34" s="716"/>
      <c r="AY34" s="716"/>
      <c r="AZ34" s="716"/>
      <c r="BA34" s="716"/>
      <c r="BB34" s="716"/>
      <c r="BC34" s="716"/>
      <c r="BD34" s="716"/>
      <c r="BE34" s="716"/>
      <c r="BF34" s="717"/>
      <c r="BG34" s="715" t="s">
        <v>305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306</v>
      </c>
      <c r="CE34" s="682"/>
      <c r="CF34" s="682"/>
      <c r="CG34" s="682"/>
      <c r="CH34" s="682"/>
      <c r="CI34" s="682"/>
      <c r="CJ34" s="682"/>
      <c r="CK34" s="682"/>
      <c r="CL34" s="682"/>
      <c r="CM34" s="682"/>
      <c r="CN34" s="682"/>
      <c r="CO34" s="682"/>
      <c r="CP34" s="682"/>
      <c r="CQ34" s="683"/>
      <c r="CR34" s="641">
        <v>955993</v>
      </c>
      <c r="CS34" s="644"/>
      <c r="CT34" s="644"/>
      <c r="CU34" s="644"/>
      <c r="CV34" s="644"/>
      <c r="CW34" s="644"/>
      <c r="CX34" s="644"/>
      <c r="CY34" s="645"/>
      <c r="CZ34" s="646">
        <v>17.3</v>
      </c>
      <c r="DA34" s="675"/>
      <c r="DB34" s="675"/>
      <c r="DC34" s="676"/>
      <c r="DD34" s="649">
        <v>660554</v>
      </c>
      <c r="DE34" s="644"/>
      <c r="DF34" s="644"/>
      <c r="DG34" s="644"/>
      <c r="DH34" s="644"/>
      <c r="DI34" s="644"/>
      <c r="DJ34" s="644"/>
      <c r="DK34" s="645"/>
      <c r="DL34" s="649">
        <v>564040</v>
      </c>
      <c r="DM34" s="644"/>
      <c r="DN34" s="644"/>
      <c r="DO34" s="644"/>
      <c r="DP34" s="644"/>
      <c r="DQ34" s="644"/>
      <c r="DR34" s="644"/>
      <c r="DS34" s="644"/>
      <c r="DT34" s="644"/>
      <c r="DU34" s="644"/>
      <c r="DV34" s="645"/>
      <c r="DW34" s="646">
        <v>15.8</v>
      </c>
      <c r="DX34" s="675"/>
      <c r="DY34" s="675"/>
      <c r="DZ34" s="675"/>
      <c r="EA34" s="675"/>
      <c r="EB34" s="675"/>
      <c r="EC34" s="677"/>
    </row>
    <row r="35" spans="2:133" ht="11.25" customHeight="1" x14ac:dyDescent="0.15">
      <c r="B35" s="638" t="s">
        <v>307</v>
      </c>
      <c r="C35" s="639"/>
      <c r="D35" s="639"/>
      <c r="E35" s="639"/>
      <c r="F35" s="639"/>
      <c r="G35" s="639"/>
      <c r="H35" s="639"/>
      <c r="I35" s="639"/>
      <c r="J35" s="639"/>
      <c r="K35" s="639"/>
      <c r="L35" s="639"/>
      <c r="M35" s="639"/>
      <c r="N35" s="639"/>
      <c r="O35" s="639"/>
      <c r="P35" s="639"/>
      <c r="Q35" s="640"/>
      <c r="R35" s="641">
        <v>425096</v>
      </c>
      <c r="S35" s="644"/>
      <c r="T35" s="644"/>
      <c r="U35" s="644"/>
      <c r="V35" s="644"/>
      <c r="W35" s="644"/>
      <c r="X35" s="644"/>
      <c r="Y35" s="645"/>
      <c r="Z35" s="703">
        <v>7.4</v>
      </c>
      <c r="AA35" s="703"/>
      <c r="AB35" s="703"/>
      <c r="AC35" s="703"/>
      <c r="AD35" s="704" t="s">
        <v>118</v>
      </c>
      <c r="AE35" s="704"/>
      <c r="AF35" s="704"/>
      <c r="AG35" s="704"/>
      <c r="AH35" s="704"/>
      <c r="AI35" s="704"/>
      <c r="AJ35" s="704"/>
      <c r="AK35" s="704"/>
      <c r="AL35" s="646" t="s">
        <v>118</v>
      </c>
      <c r="AM35" s="647"/>
      <c r="AN35" s="647"/>
      <c r="AO35" s="705"/>
      <c r="AP35" s="202"/>
      <c r="AQ35" s="709" t="s">
        <v>308</v>
      </c>
      <c r="AR35" s="710"/>
      <c r="AS35" s="710"/>
      <c r="AT35" s="710"/>
      <c r="AU35" s="710"/>
      <c r="AV35" s="710"/>
      <c r="AW35" s="710"/>
      <c r="AX35" s="710"/>
      <c r="AY35" s="711"/>
      <c r="AZ35" s="706">
        <v>901407</v>
      </c>
      <c r="BA35" s="707"/>
      <c r="BB35" s="707"/>
      <c r="BC35" s="707"/>
      <c r="BD35" s="707"/>
      <c r="BE35" s="707"/>
      <c r="BF35" s="708"/>
      <c r="BG35" s="712" t="s">
        <v>309</v>
      </c>
      <c r="BH35" s="713"/>
      <c r="BI35" s="713"/>
      <c r="BJ35" s="713"/>
      <c r="BK35" s="713"/>
      <c r="BL35" s="713"/>
      <c r="BM35" s="713"/>
      <c r="BN35" s="713"/>
      <c r="BO35" s="713"/>
      <c r="BP35" s="713"/>
      <c r="BQ35" s="713"/>
      <c r="BR35" s="713"/>
      <c r="BS35" s="713"/>
      <c r="BT35" s="713"/>
      <c r="BU35" s="714"/>
      <c r="BV35" s="706">
        <v>115288</v>
      </c>
      <c r="BW35" s="707"/>
      <c r="BX35" s="707"/>
      <c r="BY35" s="707"/>
      <c r="BZ35" s="707"/>
      <c r="CA35" s="707"/>
      <c r="CB35" s="708"/>
      <c r="CD35" s="685" t="s">
        <v>310</v>
      </c>
      <c r="CE35" s="682"/>
      <c r="CF35" s="682"/>
      <c r="CG35" s="682"/>
      <c r="CH35" s="682"/>
      <c r="CI35" s="682"/>
      <c r="CJ35" s="682"/>
      <c r="CK35" s="682"/>
      <c r="CL35" s="682"/>
      <c r="CM35" s="682"/>
      <c r="CN35" s="682"/>
      <c r="CO35" s="682"/>
      <c r="CP35" s="682"/>
      <c r="CQ35" s="683"/>
      <c r="CR35" s="641">
        <v>135602</v>
      </c>
      <c r="CS35" s="642"/>
      <c r="CT35" s="642"/>
      <c r="CU35" s="642"/>
      <c r="CV35" s="642"/>
      <c r="CW35" s="642"/>
      <c r="CX35" s="642"/>
      <c r="CY35" s="643"/>
      <c r="CZ35" s="646">
        <v>2.4</v>
      </c>
      <c r="DA35" s="675"/>
      <c r="DB35" s="675"/>
      <c r="DC35" s="676"/>
      <c r="DD35" s="649">
        <v>121931</v>
      </c>
      <c r="DE35" s="642"/>
      <c r="DF35" s="642"/>
      <c r="DG35" s="642"/>
      <c r="DH35" s="642"/>
      <c r="DI35" s="642"/>
      <c r="DJ35" s="642"/>
      <c r="DK35" s="643"/>
      <c r="DL35" s="649">
        <v>99364</v>
      </c>
      <c r="DM35" s="642"/>
      <c r="DN35" s="642"/>
      <c r="DO35" s="642"/>
      <c r="DP35" s="642"/>
      <c r="DQ35" s="642"/>
      <c r="DR35" s="642"/>
      <c r="DS35" s="642"/>
      <c r="DT35" s="642"/>
      <c r="DU35" s="642"/>
      <c r="DV35" s="643"/>
      <c r="DW35" s="646">
        <v>2.8</v>
      </c>
      <c r="DX35" s="675"/>
      <c r="DY35" s="675"/>
      <c r="DZ35" s="675"/>
      <c r="EA35" s="675"/>
      <c r="EB35" s="675"/>
      <c r="EC35" s="677"/>
    </row>
    <row r="36" spans="2:133" ht="11.25" customHeight="1" x14ac:dyDescent="0.15">
      <c r="B36" s="638" t="s">
        <v>311</v>
      </c>
      <c r="C36" s="639"/>
      <c r="D36" s="639"/>
      <c r="E36" s="639"/>
      <c r="F36" s="639"/>
      <c r="G36" s="639"/>
      <c r="H36" s="639"/>
      <c r="I36" s="639"/>
      <c r="J36" s="639"/>
      <c r="K36" s="639"/>
      <c r="L36" s="639"/>
      <c r="M36" s="639"/>
      <c r="N36" s="639"/>
      <c r="O36" s="639"/>
      <c r="P36" s="639"/>
      <c r="Q36" s="640"/>
      <c r="R36" s="641" t="s">
        <v>118</v>
      </c>
      <c r="S36" s="644"/>
      <c r="T36" s="644"/>
      <c r="U36" s="644"/>
      <c r="V36" s="644"/>
      <c r="W36" s="644"/>
      <c r="X36" s="644"/>
      <c r="Y36" s="645"/>
      <c r="Z36" s="703" t="s">
        <v>118</v>
      </c>
      <c r="AA36" s="703"/>
      <c r="AB36" s="703"/>
      <c r="AC36" s="703"/>
      <c r="AD36" s="704" t="s">
        <v>118</v>
      </c>
      <c r="AE36" s="704"/>
      <c r="AF36" s="704"/>
      <c r="AG36" s="704"/>
      <c r="AH36" s="704"/>
      <c r="AI36" s="704"/>
      <c r="AJ36" s="704"/>
      <c r="AK36" s="704"/>
      <c r="AL36" s="646" t="s">
        <v>118</v>
      </c>
      <c r="AM36" s="647"/>
      <c r="AN36" s="647"/>
      <c r="AO36" s="705"/>
      <c r="AQ36" s="678" t="s">
        <v>312</v>
      </c>
      <c r="AR36" s="679"/>
      <c r="AS36" s="679"/>
      <c r="AT36" s="679"/>
      <c r="AU36" s="679"/>
      <c r="AV36" s="679"/>
      <c r="AW36" s="679"/>
      <c r="AX36" s="679"/>
      <c r="AY36" s="680"/>
      <c r="AZ36" s="641">
        <v>197890</v>
      </c>
      <c r="BA36" s="644"/>
      <c r="BB36" s="644"/>
      <c r="BC36" s="644"/>
      <c r="BD36" s="642"/>
      <c r="BE36" s="642"/>
      <c r="BF36" s="681"/>
      <c r="BG36" s="685" t="s">
        <v>313</v>
      </c>
      <c r="BH36" s="682"/>
      <c r="BI36" s="682"/>
      <c r="BJ36" s="682"/>
      <c r="BK36" s="682"/>
      <c r="BL36" s="682"/>
      <c r="BM36" s="682"/>
      <c r="BN36" s="682"/>
      <c r="BO36" s="682"/>
      <c r="BP36" s="682"/>
      <c r="BQ36" s="682"/>
      <c r="BR36" s="682"/>
      <c r="BS36" s="682"/>
      <c r="BT36" s="682"/>
      <c r="BU36" s="683"/>
      <c r="BV36" s="641">
        <v>115288</v>
      </c>
      <c r="BW36" s="644"/>
      <c r="BX36" s="644"/>
      <c r="BY36" s="644"/>
      <c r="BZ36" s="644"/>
      <c r="CA36" s="644"/>
      <c r="CB36" s="684"/>
      <c r="CD36" s="685" t="s">
        <v>314</v>
      </c>
      <c r="CE36" s="682"/>
      <c r="CF36" s="682"/>
      <c r="CG36" s="682"/>
      <c r="CH36" s="682"/>
      <c r="CI36" s="682"/>
      <c r="CJ36" s="682"/>
      <c r="CK36" s="682"/>
      <c r="CL36" s="682"/>
      <c r="CM36" s="682"/>
      <c r="CN36" s="682"/>
      <c r="CO36" s="682"/>
      <c r="CP36" s="682"/>
      <c r="CQ36" s="683"/>
      <c r="CR36" s="641">
        <v>480484</v>
      </c>
      <c r="CS36" s="644"/>
      <c r="CT36" s="644"/>
      <c r="CU36" s="644"/>
      <c r="CV36" s="644"/>
      <c r="CW36" s="644"/>
      <c r="CX36" s="644"/>
      <c r="CY36" s="645"/>
      <c r="CZ36" s="646">
        <v>8.6999999999999993</v>
      </c>
      <c r="DA36" s="675"/>
      <c r="DB36" s="675"/>
      <c r="DC36" s="676"/>
      <c r="DD36" s="649">
        <v>382568</v>
      </c>
      <c r="DE36" s="644"/>
      <c r="DF36" s="644"/>
      <c r="DG36" s="644"/>
      <c r="DH36" s="644"/>
      <c r="DI36" s="644"/>
      <c r="DJ36" s="644"/>
      <c r="DK36" s="645"/>
      <c r="DL36" s="649">
        <v>278559</v>
      </c>
      <c r="DM36" s="644"/>
      <c r="DN36" s="644"/>
      <c r="DO36" s="644"/>
      <c r="DP36" s="644"/>
      <c r="DQ36" s="644"/>
      <c r="DR36" s="644"/>
      <c r="DS36" s="644"/>
      <c r="DT36" s="644"/>
      <c r="DU36" s="644"/>
      <c r="DV36" s="645"/>
      <c r="DW36" s="646">
        <v>7.8</v>
      </c>
      <c r="DX36" s="675"/>
      <c r="DY36" s="675"/>
      <c r="DZ36" s="675"/>
      <c r="EA36" s="675"/>
      <c r="EB36" s="675"/>
      <c r="EC36" s="677"/>
    </row>
    <row r="37" spans="2:133" ht="11.25" customHeight="1" x14ac:dyDescent="0.15">
      <c r="B37" s="638" t="s">
        <v>315</v>
      </c>
      <c r="C37" s="639"/>
      <c r="D37" s="639"/>
      <c r="E37" s="639"/>
      <c r="F37" s="639"/>
      <c r="G37" s="639"/>
      <c r="H37" s="639"/>
      <c r="I37" s="639"/>
      <c r="J37" s="639"/>
      <c r="K37" s="639"/>
      <c r="L37" s="639"/>
      <c r="M37" s="639"/>
      <c r="N37" s="639"/>
      <c r="O37" s="639"/>
      <c r="P37" s="639"/>
      <c r="Q37" s="640"/>
      <c r="R37" s="641">
        <v>151396</v>
      </c>
      <c r="S37" s="644"/>
      <c r="T37" s="644"/>
      <c r="U37" s="644"/>
      <c r="V37" s="644"/>
      <c r="W37" s="644"/>
      <c r="X37" s="644"/>
      <c r="Y37" s="645"/>
      <c r="Z37" s="703">
        <v>2.6</v>
      </c>
      <c r="AA37" s="703"/>
      <c r="AB37" s="703"/>
      <c r="AC37" s="703"/>
      <c r="AD37" s="704" t="s">
        <v>118</v>
      </c>
      <c r="AE37" s="704"/>
      <c r="AF37" s="704"/>
      <c r="AG37" s="704"/>
      <c r="AH37" s="704"/>
      <c r="AI37" s="704"/>
      <c r="AJ37" s="704"/>
      <c r="AK37" s="704"/>
      <c r="AL37" s="646" t="s">
        <v>118</v>
      </c>
      <c r="AM37" s="647"/>
      <c r="AN37" s="647"/>
      <c r="AO37" s="705"/>
      <c r="AQ37" s="678" t="s">
        <v>316</v>
      </c>
      <c r="AR37" s="679"/>
      <c r="AS37" s="679"/>
      <c r="AT37" s="679"/>
      <c r="AU37" s="679"/>
      <c r="AV37" s="679"/>
      <c r="AW37" s="679"/>
      <c r="AX37" s="679"/>
      <c r="AY37" s="680"/>
      <c r="AZ37" s="641">
        <v>52311</v>
      </c>
      <c r="BA37" s="644"/>
      <c r="BB37" s="644"/>
      <c r="BC37" s="644"/>
      <c r="BD37" s="642"/>
      <c r="BE37" s="642"/>
      <c r="BF37" s="681"/>
      <c r="BG37" s="685" t="s">
        <v>317</v>
      </c>
      <c r="BH37" s="682"/>
      <c r="BI37" s="682"/>
      <c r="BJ37" s="682"/>
      <c r="BK37" s="682"/>
      <c r="BL37" s="682"/>
      <c r="BM37" s="682"/>
      <c r="BN37" s="682"/>
      <c r="BO37" s="682"/>
      <c r="BP37" s="682"/>
      <c r="BQ37" s="682"/>
      <c r="BR37" s="682"/>
      <c r="BS37" s="682"/>
      <c r="BT37" s="682"/>
      <c r="BU37" s="683"/>
      <c r="BV37" s="641">
        <v>1377</v>
      </c>
      <c r="BW37" s="644"/>
      <c r="BX37" s="644"/>
      <c r="BY37" s="644"/>
      <c r="BZ37" s="644"/>
      <c r="CA37" s="644"/>
      <c r="CB37" s="684"/>
      <c r="CD37" s="685" t="s">
        <v>318</v>
      </c>
      <c r="CE37" s="682"/>
      <c r="CF37" s="682"/>
      <c r="CG37" s="682"/>
      <c r="CH37" s="682"/>
      <c r="CI37" s="682"/>
      <c r="CJ37" s="682"/>
      <c r="CK37" s="682"/>
      <c r="CL37" s="682"/>
      <c r="CM37" s="682"/>
      <c r="CN37" s="682"/>
      <c r="CO37" s="682"/>
      <c r="CP37" s="682"/>
      <c r="CQ37" s="683"/>
      <c r="CR37" s="641">
        <v>138512</v>
      </c>
      <c r="CS37" s="642"/>
      <c r="CT37" s="642"/>
      <c r="CU37" s="642"/>
      <c r="CV37" s="642"/>
      <c r="CW37" s="642"/>
      <c r="CX37" s="642"/>
      <c r="CY37" s="643"/>
      <c r="CZ37" s="646">
        <v>2.5</v>
      </c>
      <c r="DA37" s="675"/>
      <c r="DB37" s="675"/>
      <c r="DC37" s="676"/>
      <c r="DD37" s="649">
        <v>138140</v>
      </c>
      <c r="DE37" s="642"/>
      <c r="DF37" s="642"/>
      <c r="DG37" s="642"/>
      <c r="DH37" s="642"/>
      <c r="DI37" s="642"/>
      <c r="DJ37" s="642"/>
      <c r="DK37" s="643"/>
      <c r="DL37" s="649">
        <v>136361</v>
      </c>
      <c r="DM37" s="642"/>
      <c r="DN37" s="642"/>
      <c r="DO37" s="642"/>
      <c r="DP37" s="642"/>
      <c r="DQ37" s="642"/>
      <c r="DR37" s="642"/>
      <c r="DS37" s="642"/>
      <c r="DT37" s="642"/>
      <c r="DU37" s="642"/>
      <c r="DV37" s="643"/>
      <c r="DW37" s="646">
        <v>3.8</v>
      </c>
      <c r="DX37" s="675"/>
      <c r="DY37" s="675"/>
      <c r="DZ37" s="675"/>
      <c r="EA37" s="675"/>
      <c r="EB37" s="675"/>
      <c r="EC37" s="677"/>
    </row>
    <row r="38" spans="2:133" ht="11.25" customHeight="1" x14ac:dyDescent="0.15">
      <c r="B38" s="653" t="s">
        <v>319</v>
      </c>
      <c r="C38" s="654"/>
      <c r="D38" s="654"/>
      <c r="E38" s="654"/>
      <c r="F38" s="654"/>
      <c r="G38" s="654"/>
      <c r="H38" s="654"/>
      <c r="I38" s="654"/>
      <c r="J38" s="654"/>
      <c r="K38" s="654"/>
      <c r="L38" s="654"/>
      <c r="M38" s="654"/>
      <c r="N38" s="654"/>
      <c r="O38" s="654"/>
      <c r="P38" s="654"/>
      <c r="Q38" s="655"/>
      <c r="R38" s="656">
        <v>5718485</v>
      </c>
      <c r="S38" s="693"/>
      <c r="T38" s="693"/>
      <c r="U38" s="693"/>
      <c r="V38" s="693"/>
      <c r="W38" s="693"/>
      <c r="X38" s="693"/>
      <c r="Y38" s="698"/>
      <c r="Z38" s="699">
        <v>100</v>
      </c>
      <c r="AA38" s="699"/>
      <c r="AB38" s="699"/>
      <c r="AC38" s="699"/>
      <c r="AD38" s="700">
        <v>3410550</v>
      </c>
      <c r="AE38" s="700"/>
      <c r="AF38" s="700"/>
      <c r="AG38" s="700"/>
      <c r="AH38" s="700"/>
      <c r="AI38" s="700"/>
      <c r="AJ38" s="700"/>
      <c r="AK38" s="700"/>
      <c r="AL38" s="659">
        <v>100</v>
      </c>
      <c r="AM38" s="701"/>
      <c r="AN38" s="701"/>
      <c r="AO38" s="702"/>
      <c r="AQ38" s="678" t="s">
        <v>320</v>
      </c>
      <c r="AR38" s="679"/>
      <c r="AS38" s="679"/>
      <c r="AT38" s="679"/>
      <c r="AU38" s="679"/>
      <c r="AV38" s="679"/>
      <c r="AW38" s="679"/>
      <c r="AX38" s="679"/>
      <c r="AY38" s="680"/>
      <c r="AZ38" s="641" t="s">
        <v>118</v>
      </c>
      <c r="BA38" s="644"/>
      <c r="BB38" s="644"/>
      <c r="BC38" s="644"/>
      <c r="BD38" s="642"/>
      <c r="BE38" s="642"/>
      <c r="BF38" s="681"/>
      <c r="BG38" s="685" t="s">
        <v>321</v>
      </c>
      <c r="BH38" s="682"/>
      <c r="BI38" s="682"/>
      <c r="BJ38" s="682"/>
      <c r="BK38" s="682"/>
      <c r="BL38" s="682"/>
      <c r="BM38" s="682"/>
      <c r="BN38" s="682"/>
      <c r="BO38" s="682"/>
      <c r="BP38" s="682"/>
      <c r="BQ38" s="682"/>
      <c r="BR38" s="682"/>
      <c r="BS38" s="682"/>
      <c r="BT38" s="682"/>
      <c r="BU38" s="683"/>
      <c r="BV38" s="641">
        <v>2173</v>
      </c>
      <c r="BW38" s="644"/>
      <c r="BX38" s="644"/>
      <c r="BY38" s="644"/>
      <c r="BZ38" s="644"/>
      <c r="CA38" s="644"/>
      <c r="CB38" s="684"/>
      <c r="CD38" s="685" t="s">
        <v>322</v>
      </c>
      <c r="CE38" s="682"/>
      <c r="CF38" s="682"/>
      <c r="CG38" s="682"/>
      <c r="CH38" s="682"/>
      <c r="CI38" s="682"/>
      <c r="CJ38" s="682"/>
      <c r="CK38" s="682"/>
      <c r="CL38" s="682"/>
      <c r="CM38" s="682"/>
      <c r="CN38" s="682"/>
      <c r="CO38" s="682"/>
      <c r="CP38" s="682"/>
      <c r="CQ38" s="683"/>
      <c r="CR38" s="641">
        <v>849096</v>
      </c>
      <c r="CS38" s="644"/>
      <c r="CT38" s="644"/>
      <c r="CU38" s="644"/>
      <c r="CV38" s="644"/>
      <c r="CW38" s="644"/>
      <c r="CX38" s="644"/>
      <c r="CY38" s="645"/>
      <c r="CZ38" s="646">
        <v>15.3</v>
      </c>
      <c r="DA38" s="675"/>
      <c r="DB38" s="675"/>
      <c r="DC38" s="676"/>
      <c r="DD38" s="649">
        <v>754521</v>
      </c>
      <c r="DE38" s="644"/>
      <c r="DF38" s="644"/>
      <c r="DG38" s="644"/>
      <c r="DH38" s="644"/>
      <c r="DI38" s="644"/>
      <c r="DJ38" s="644"/>
      <c r="DK38" s="645"/>
      <c r="DL38" s="649">
        <v>715550</v>
      </c>
      <c r="DM38" s="644"/>
      <c r="DN38" s="644"/>
      <c r="DO38" s="644"/>
      <c r="DP38" s="644"/>
      <c r="DQ38" s="644"/>
      <c r="DR38" s="644"/>
      <c r="DS38" s="644"/>
      <c r="DT38" s="644"/>
      <c r="DU38" s="644"/>
      <c r="DV38" s="645"/>
      <c r="DW38" s="646">
        <v>20.100000000000001</v>
      </c>
      <c r="DX38" s="675"/>
      <c r="DY38" s="675"/>
      <c r="DZ38" s="675"/>
      <c r="EA38" s="675"/>
      <c r="EB38" s="675"/>
      <c r="EC38" s="677"/>
    </row>
    <row r="39" spans="2:133" ht="11.25" customHeight="1" x14ac:dyDescent="0.15">
      <c r="AQ39" s="678" t="s">
        <v>323</v>
      </c>
      <c r="AR39" s="679"/>
      <c r="AS39" s="679"/>
      <c r="AT39" s="679"/>
      <c r="AU39" s="679"/>
      <c r="AV39" s="679"/>
      <c r="AW39" s="679"/>
      <c r="AX39" s="679"/>
      <c r="AY39" s="680"/>
      <c r="AZ39" s="641" t="s">
        <v>118</v>
      </c>
      <c r="BA39" s="644"/>
      <c r="BB39" s="644"/>
      <c r="BC39" s="644"/>
      <c r="BD39" s="642"/>
      <c r="BE39" s="642"/>
      <c r="BF39" s="681"/>
      <c r="BG39" s="686" t="s">
        <v>324</v>
      </c>
      <c r="BH39" s="687"/>
      <c r="BI39" s="687"/>
      <c r="BJ39" s="687"/>
      <c r="BK39" s="687"/>
      <c r="BL39" s="395"/>
      <c r="BM39" s="682" t="s">
        <v>325</v>
      </c>
      <c r="BN39" s="682"/>
      <c r="BO39" s="682"/>
      <c r="BP39" s="682"/>
      <c r="BQ39" s="682"/>
      <c r="BR39" s="682"/>
      <c r="BS39" s="682"/>
      <c r="BT39" s="682"/>
      <c r="BU39" s="683"/>
      <c r="BV39" s="641">
        <v>93</v>
      </c>
      <c r="BW39" s="644"/>
      <c r="BX39" s="644"/>
      <c r="BY39" s="644"/>
      <c r="BZ39" s="644"/>
      <c r="CA39" s="644"/>
      <c r="CB39" s="684"/>
      <c r="CD39" s="685" t="s">
        <v>326</v>
      </c>
      <c r="CE39" s="682"/>
      <c r="CF39" s="682"/>
      <c r="CG39" s="682"/>
      <c r="CH39" s="682"/>
      <c r="CI39" s="682"/>
      <c r="CJ39" s="682"/>
      <c r="CK39" s="682"/>
      <c r="CL39" s="682"/>
      <c r="CM39" s="682"/>
      <c r="CN39" s="682"/>
      <c r="CO39" s="682"/>
      <c r="CP39" s="682"/>
      <c r="CQ39" s="683"/>
      <c r="CR39" s="641">
        <v>127625</v>
      </c>
      <c r="CS39" s="642"/>
      <c r="CT39" s="642"/>
      <c r="CU39" s="642"/>
      <c r="CV39" s="642"/>
      <c r="CW39" s="642"/>
      <c r="CX39" s="642"/>
      <c r="CY39" s="643"/>
      <c r="CZ39" s="646">
        <v>2.2999999999999998</v>
      </c>
      <c r="DA39" s="675"/>
      <c r="DB39" s="675"/>
      <c r="DC39" s="676"/>
      <c r="DD39" s="649">
        <v>102335</v>
      </c>
      <c r="DE39" s="642"/>
      <c r="DF39" s="642"/>
      <c r="DG39" s="642"/>
      <c r="DH39" s="642"/>
      <c r="DI39" s="642"/>
      <c r="DJ39" s="642"/>
      <c r="DK39" s="643"/>
      <c r="DL39" s="649" t="s">
        <v>118</v>
      </c>
      <c r="DM39" s="642"/>
      <c r="DN39" s="642"/>
      <c r="DO39" s="642"/>
      <c r="DP39" s="642"/>
      <c r="DQ39" s="642"/>
      <c r="DR39" s="642"/>
      <c r="DS39" s="642"/>
      <c r="DT39" s="642"/>
      <c r="DU39" s="642"/>
      <c r="DV39" s="643"/>
      <c r="DW39" s="646" t="s">
        <v>118</v>
      </c>
      <c r="DX39" s="675"/>
      <c r="DY39" s="675"/>
      <c r="DZ39" s="675"/>
      <c r="EA39" s="675"/>
      <c r="EB39" s="675"/>
      <c r="EC39" s="677"/>
    </row>
    <row r="40" spans="2:133" ht="11.25" customHeight="1" x14ac:dyDescent="0.15">
      <c r="AQ40" s="678" t="s">
        <v>327</v>
      </c>
      <c r="AR40" s="679"/>
      <c r="AS40" s="679"/>
      <c r="AT40" s="679"/>
      <c r="AU40" s="679"/>
      <c r="AV40" s="679"/>
      <c r="AW40" s="679"/>
      <c r="AX40" s="679"/>
      <c r="AY40" s="680"/>
      <c r="AZ40" s="641">
        <v>130381</v>
      </c>
      <c r="BA40" s="644"/>
      <c r="BB40" s="644"/>
      <c r="BC40" s="644"/>
      <c r="BD40" s="642"/>
      <c r="BE40" s="642"/>
      <c r="BF40" s="681"/>
      <c r="BG40" s="686"/>
      <c r="BH40" s="687"/>
      <c r="BI40" s="687"/>
      <c r="BJ40" s="687"/>
      <c r="BK40" s="687"/>
      <c r="BL40" s="395"/>
      <c r="BM40" s="682" t="s">
        <v>328</v>
      </c>
      <c r="BN40" s="682"/>
      <c r="BO40" s="682"/>
      <c r="BP40" s="682"/>
      <c r="BQ40" s="682"/>
      <c r="BR40" s="682"/>
      <c r="BS40" s="682"/>
      <c r="BT40" s="682"/>
      <c r="BU40" s="683"/>
      <c r="BV40" s="641">
        <v>115</v>
      </c>
      <c r="BW40" s="644"/>
      <c r="BX40" s="644"/>
      <c r="BY40" s="644"/>
      <c r="BZ40" s="644"/>
      <c r="CA40" s="644"/>
      <c r="CB40" s="684"/>
      <c r="CD40" s="685" t="s">
        <v>329</v>
      </c>
      <c r="CE40" s="682"/>
      <c r="CF40" s="682"/>
      <c r="CG40" s="682"/>
      <c r="CH40" s="682"/>
      <c r="CI40" s="682"/>
      <c r="CJ40" s="682"/>
      <c r="CK40" s="682"/>
      <c r="CL40" s="682"/>
      <c r="CM40" s="682"/>
      <c r="CN40" s="682"/>
      <c r="CO40" s="682"/>
      <c r="CP40" s="682"/>
      <c r="CQ40" s="683"/>
      <c r="CR40" s="641">
        <v>100540</v>
      </c>
      <c r="CS40" s="644"/>
      <c r="CT40" s="644"/>
      <c r="CU40" s="644"/>
      <c r="CV40" s="644"/>
      <c r="CW40" s="644"/>
      <c r="CX40" s="644"/>
      <c r="CY40" s="645"/>
      <c r="CZ40" s="646">
        <v>1.8</v>
      </c>
      <c r="DA40" s="675"/>
      <c r="DB40" s="675"/>
      <c r="DC40" s="676"/>
      <c r="DD40" s="649">
        <v>488</v>
      </c>
      <c r="DE40" s="644"/>
      <c r="DF40" s="644"/>
      <c r="DG40" s="644"/>
      <c r="DH40" s="644"/>
      <c r="DI40" s="644"/>
      <c r="DJ40" s="644"/>
      <c r="DK40" s="645"/>
      <c r="DL40" s="649" t="s">
        <v>118</v>
      </c>
      <c r="DM40" s="644"/>
      <c r="DN40" s="644"/>
      <c r="DO40" s="644"/>
      <c r="DP40" s="644"/>
      <c r="DQ40" s="644"/>
      <c r="DR40" s="644"/>
      <c r="DS40" s="644"/>
      <c r="DT40" s="644"/>
      <c r="DU40" s="644"/>
      <c r="DV40" s="645"/>
      <c r="DW40" s="646" t="s">
        <v>118</v>
      </c>
      <c r="DX40" s="675"/>
      <c r="DY40" s="675"/>
      <c r="DZ40" s="675"/>
      <c r="EA40" s="675"/>
      <c r="EB40" s="675"/>
      <c r="EC40" s="677"/>
    </row>
    <row r="41" spans="2:133" ht="11.25" customHeight="1" x14ac:dyDescent="0.15">
      <c r="AQ41" s="690" t="s">
        <v>330</v>
      </c>
      <c r="AR41" s="691"/>
      <c r="AS41" s="691"/>
      <c r="AT41" s="691"/>
      <c r="AU41" s="691"/>
      <c r="AV41" s="691"/>
      <c r="AW41" s="691"/>
      <c r="AX41" s="691"/>
      <c r="AY41" s="692"/>
      <c r="AZ41" s="656">
        <v>520825</v>
      </c>
      <c r="BA41" s="693"/>
      <c r="BB41" s="693"/>
      <c r="BC41" s="693"/>
      <c r="BD41" s="657"/>
      <c r="BE41" s="657"/>
      <c r="BF41" s="694"/>
      <c r="BG41" s="688"/>
      <c r="BH41" s="689"/>
      <c r="BI41" s="689"/>
      <c r="BJ41" s="689"/>
      <c r="BK41" s="689"/>
      <c r="BL41" s="396"/>
      <c r="BM41" s="695" t="s">
        <v>331</v>
      </c>
      <c r="BN41" s="695"/>
      <c r="BO41" s="695"/>
      <c r="BP41" s="695"/>
      <c r="BQ41" s="695"/>
      <c r="BR41" s="695"/>
      <c r="BS41" s="695"/>
      <c r="BT41" s="695"/>
      <c r="BU41" s="696"/>
      <c r="BV41" s="656">
        <v>370</v>
      </c>
      <c r="BW41" s="693"/>
      <c r="BX41" s="693"/>
      <c r="BY41" s="693"/>
      <c r="BZ41" s="693"/>
      <c r="CA41" s="693"/>
      <c r="CB41" s="697"/>
      <c r="CD41" s="685" t="s">
        <v>332</v>
      </c>
      <c r="CE41" s="682"/>
      <c r="CF41" s="682"/>
      <c r="CG41" s="682"/>
      <c r="CH41" s="682"/>
      <c r="CI41" s="682"/>
      <c r="CJ41" s="682"/>
      <c r="CK41" s="682"/>
      <c r="CL41" s="682"/>
      <c r="CM41" s="682"/>
      <c r="CN41" s="682"/>
      <c r="CO41" s="682"/>
      <c r="CP41" s="682"/>
      <c r="CQ41" s="683"/>
      <c r="CR41" s="641" t="s">
        <v>118</v>
      </c>
      <c r="CS41" s="642"/>
      <c r="CT41" s="642"/>
      <c r="CU41" s="642"/>
      <c r="CV41" s="642"/>
      <c r="CW41" s="642"/>
      <c r="CX41" s="642"/>
      <c r="CY41" s="643"/>
      <c r="CZ41" s="646" t="s">
        <v>118</v>
      </c>
      <c r="DA41" s="675"/>
      <c r="DB41" s="675"/>
      <c r="DC41" s="676"/>
      <c r="DD41" s="649" t="s">
        <v>118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394" t="s">
        <v>333</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38" t="s">
        <v>334</v>
      </c>
      <c r="CE42" s="639"/>
      <c r="CF42" s="639"/>
      <c r="CG42" s="639"/>
      <c r="CH42" s="639"/>
      <c r="CI42" s="639"/>
      <c r="CJ42" s="639"/>
      <c r="CK42" s="639"/>
      <c r="CL42" s="639"/>
      <c r="CM42" s="639"/>
      <c r="CN42" s="639"/>
      <c r="CO42" s="639"/>
      <c r="CP42" s="639"/>
      <c r="CQ42" s="640"/>
      <c r="CR42" s="641">
        <v>643357</v>
      </c>
      <c r="CS42" s="644"/>
      <c r="CT42" s="644"/>
      <c r="CU42" s="644"/>
      <c r="CV42" s="644"/>
      <c r="CW42" s="644"/>
      <c r="CX42" s="644"/>
      <c r="CY42" s="645"/>
      <c r="CZ42" s="646">
        <v>11.6</v>
      </c>
      <c r="DA42" s="647"/>
      <c r="DB42" s="647"/>
      <c r="DC42" s="648"/>
      <c r="DD42" s="649">
        <v>276785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05" t="s">
        <v>335</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38" t="s">
        <v>336</v>
      </c>
      <c r="CE43" s="639"/>
      <c r="CF43" s="639"/>
      <c r="CG43" s="639"/>
      <c r="CH43" s="639"/>
      <c r="CI43" s="639"/>
      <c r="CJ43" s="639"/>
      <c r="CK43" s="639"/>
      <c r="CL43" s="639"/>
      <c r="CM43" s="639"/>
      <c r="CN43" s="639"/>
      <c r="CO43" s="639"/>
      <c r="CP43" s="639"/>
      <c r="CQ43" s="640"/>
      <c r="CR43" s="641">
        <v>11747</v>
      </c>
      <c r="CS43" s="642"/>
      <c r="CT43" s="642"/>
      <c r="CU43" s="642"/>
      <c r="CV43" s="642"/>
      <c r="CW43" s="642"/>
      <c r="CX43" s="642"/>
      <c r="CY43" s="643"/>
      <c r="CZ43" s="646">
        <v>0.2</v>
      </c>
      <c r="DA43" s="675"/>
      <c r="DB43" s="675"/>
      <c r="DC43" s="676"/>
      <c r="DD43" s="649">
        <v>11747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06" t="s">
        <v>337</v>
      </c>
      <c r="CD44" s="669" t="s">
        <v>289</v>
      </c>
      <c r="CE44" s="670"/>
      <c r="CF44" s="638" t="s">
        <v>338</v>
      </c>
      <c r="CG44" s="639"/>
      <c r="CH44" s="639"/>
      <c r="CI44" s="639"/>
      <c r="CJ44" s="639"/>
      <c r="CK44" s="639"/>
      <c r="CL44" s="639"/>
      <c r="CM44" s="639"/>
      <c r="CN44" s="639"/>
      <c r="CO44" s="639"/>
      <c r="CP44" s="639"/>
      <c r="CQ44" s="640"/>
      <c r="CR44" s="641">
        <v>359062</v>
      </c>
      <c r="CS44" s="644"/>
      <c r="CT44" s="644"/>
      <c r="CU44" s="644"/>
      <c r="CV44" s="644"/>
      <c r="CW44" s="644"/>
      <c r="CX44" s="644"/>
      <c r="CY44" s="645"/>
      <c r="CZ44" s="646">
        <v>6.5</v>
      </c>
      <c r="DA44" s="647"/>
      <c r="DB44" s="647"/>
      <c r="DC44" s="648"/>
      <c r="DD44" s="649">
        <v>144680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339</v>
      </c>
      <c r="CG45" s="639"/>
      <c r="CH45" s="639"/>
      <c r="CI45" s="639"/>
      <c r="CJ45" s="639"/>
      <c r="CK45" s="639"/>
      <c r="CL45" s="639"/>
      <c r="CM45" s="639"/>
      <c r="CN45" s="639"/>
      <c r="CO45" s="639"/>
      <c r="CP45" s="639"/>
      <c r="CQ45" s="640"/>
      <c r="CR45" s="641">
        <v>54254</v>
      </c>
      <c r="CS45" s="642"/>
      <c r="CT45" s="642"/>
      <c r="CU45" s="642"/>
      <c r="CV45" s="642"/>
      <c r="CW45" s="642"/>
      <c r="CX45" s="642"/>
      <c r="CY45" s="643"/>
      <c r="CZ45" s="646">
        <v>1</v>
      </c>
      <c r="DA45" s="675"/>
      <c r="DB45" s="675"/>
      <c r="DC45" s="676"/>
      <c r="DD45" s="649">
        <v>9031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340</v>
      </c>
      <c r="CG46" s="639"/>
      <c r="CH46" s="639"/>
      <c r="CI46" s="639"/>
      <c r="CJ46" s="639"/>
      <c r="CK46" s="639"/>
      <c r="CL46" s="639"/>
      <c r="CM46" s="639"/>
      <c r="CN46" s="639"/>
      <c r="CO46" s="639"/>
      <c r="CP46" s="639"/>
      <c r="CQ46" s="640"/>
      <c r="CR46" s="641">
        <v>296217</v>
      </c>
      <c r="CS46" s="644"/>
      <c r="CT46" s="644"/>
      <c r="CU46" s="644"/>
      <c r="CV46" s="644"/>
      <c r="CW46" s="644"/>
      <c r="CX46" s="644"/>
      <c r="CY46" s="645"/>
      <c r="CZ46" s="646">
        <v>5.4</v>
      </c>
      <c r="DA46" s="647"/>
      <c r="DB46" s="647"/>
      <c r="DC46" s="648"/>
      <c r="DD46" s="649">
        <v>134345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341</v>
      </c>
      <c r="CG47" s="639"/>
      <c r="CH47" s="639"/>
      <c r="CI47" s="639"/>
      <c r="CJ47" s="639"/>
      <c r="CK47" s="639"/>
      <c r="CL47" s="639"/>
      <c r="CM47" s="639"/>
      <c r="CN47" s="639"/>
      <c r="CO47" s="639"/>
      <c r="CP47" s="639"/>
      <c r="CQ47" s="640"/>
      <c r="CR47" s="641">
        <v>284295</v>
      </c>
      <c r="CS47" s="642"/>
      <c r="CT47" s="642"/>
      <c r="CU47" s="642"/>
      <c r="CV47" s="642"/>
      <c r="CW47" s="642"/>
      <c r="CX47" s="642"/>
      <c r="CY47" s="643"/>
      <c r="CZ47" s="646">
        <v>5.0999999999999996</v>
      </c>
      <c r="DA47" s="675"/>
      <c r="DB47" s="675"/>
      <c r="DC47" s="676"/>
      <c r="DD47" s="649">
        <v>132105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342</v>
      </c>
      <c r="CG48" s="639"/>
      <c r="CH48" s="639"/>
      <c r="CI48" s="639"/>
      <c r="CJ48" s="639"/>
      <c r="CK48" s="639"/>
      <c r="CL48" s="639"/>
      <c r="CM48" s="639"/>
      <c r="CN48" s="639"/>
      <c r="CO48" s="639"/>
      <c r="CP48" s="639"/>
      <c r="CQ48" s="640"/>
      <c r="CR48" s="641" t="s">
        <v>118</v>
      </c>
      <c r="CS48" s="644"/>
      <c r="CT48" s="644"/>
      <c r="CU48" s="644"/>
      <c r="CV48" s="644"/>
      <c r="CW48" s="644"/>
      <c r="CX48" s="644"/>
      <c r="CY48" s="645"/>
      <c r="CZ48" s="646" t="s">
        <v>118</v>
      </c>
      <c r="DA48" s="647"/>
      <c r="DB48" s="647"/>
      <c r="DC48" s="648"/>
      <c r="DD48" s="649" t="s">
        <v>118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343</v>
      </c>
      <c r="CE49" s="654"/>
      <c r="CF49" s="654"/>
      <c r="CG49" s="654"/>
      <c r="CH49" s="654"/>
      <c r="CI49" s="654"/>
      <c r="CJ49" s="654"/>
      <c r="CK49" s="654"/>
      <c r="CL49" s="654"/>
      <c r="CM49" s="654"/>
      <c r="CN49" s="654"/>
      <c r="CO49" s="654"/>
      <c r="CP49" s="654"/>
      <c r="CQ49" s="655"/>
      <c r="CR49" s="656">
        <v>5535134</v>
      </c>
      <c r="CS49" s="657"/>
      <c r="CT49" s="657"/>
      <c r="CU49" s="657"/>
      <c r="CV49" s="657"/>
      <c r="CW49" s="657"/>
      <c r="CX49" s="657"/>
      <c r="CY49" s="658"/>
      <c r="CZ49" s="659">
        <v>100</v>
      </c>
      <c r="DA49" s="660"/>
      <c r="DB49" s="660"/>
      <c r="DC49" s="661"/>
      <c r="DD49" s="662">
        <v>4020324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0oBc8Iu/gPWYLyNM0NaMB9QOLLHhPmRvwOtqrqlem4AKUW6dEqZ6XEnrMpCjkujVEnHk+mVE0MBQVxpkznOjQ==" saltValue="FDO+4N2vDUj0HkYDvJAiH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344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79" t="s">
        <v>345</v>
      </c>
      <c r="DK2" s="1180"/>
      <c r="DL2" s="1180"/>
      <c r="DM2" s="1180"/>
      <c r="DN2" s="1180"/>
      <c r="DO2" s="1181"/>
      <c r="DP2" s="215"/>
      <c r="DQ2" s="1179" t="s">
        <v>346</v>
      </c>
      <c r="DR2" s="1180"/>
      <c r="DS2" s="1180"/>
      <c r="DT2" s="1180"/>
      <c r="DU2" s="1180"/>
      <c r="DV2" s="1180"/>
      <c r="DW2" s="1180"/>
      <c r="DX2" s="1180"/>
      <c r="DY2" s="1180"/>
      <c r="DZ2" s="1181"/>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1132" t="s">
        <v>347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402"/>
      <c r="BA4" s="402"/>
      <c r="BB4" s="402"/>
      <c r="BC4" s="402"/>
      <c r="BD4" s="402"/>
      <c r="BE4" s="218"/>
      <c r="BF4" s="218"/>
      <c r="BG4" s="218"/>
      <c r="BH4" s="218"/>
      <c r="BI4" s="218"/>
      <c r="BJ4" s="218"/>
      <c r="BK4" s="218"/>
      <c r="BL4" s="218"/>
      <c r="BM4" s="218"/>
      <c r="BN4" s="218"/>
      <c r="BO4" s="218"/>
      <c r="BP4" s="218"/>
      <c r="BQ4" s="402" t="s">
        <v>348</v>
      </c>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219"/>
    </row>
    <row r="5" spans="1:131" s="220" customFormat="1" ht="26.25" customHeight="1" x14ac:dyDescent="0.15">
      <c r="A5" s="1064" t="s">
        <v>349</v>
      </c>
      <c r="B5" s="1065"/>
      <c r="C5" s="1065"/>
      <c r="D5" s="1065"/>
      <c r="E5" s="1065"/>
      <c r="F5" s="1065"/>
      <c r="G5" s="1065"/>
      <c r="H5" s="1065"/>
      <c r="I5" s="1065"/>
      <c r="J5" s="1065"/>
      <c r="K5" s="1065"/>
      <c r="L5" s="1065"/>
      <c r="M5" s="1065"/>
      <c r="N5" s="1065"/>
      <c r="O5" s="1065"/>
      <c r="P5" s="1066"/>
      <c r="Q5" s="1070" t="s">
        <v>350</v>
      </c>
      <c r="R5" s="1071"/>
      <c r="S5" s="1071"/>
      <c r="T5" s="1071"/>
      <c r="U5" s="1072"/>
      <c r="V5" s="1070" t="s">
        <v>351</v>
      </c>
      <c r="W5" s="1071"/>
      <c r="X5" s="1071"/>
      <c r="Y5" s="1071"/>
      <c r="Z5" s="1072"/>
      <c r="AA5" s="1070" t="s">
        <v>352</v>
      </c>
      <c r="AB5" s="1071"/>
      <c r="AC5" s="1071"/>
      <c r="AD5" s="1071"/>
      <c r="AE5" s="1071"/>
      <c r="AF5" s="1182" t="s">
        <v>353</v>
      </c>
      <c r="AG5" s="1071"/>
      <c r="AH5" s="1071"/>
      <c r="AI5" s="1071"/>
      <c r="AJ5" s="1086"/>
      <c r="AK5" s="1071" t="s">
        <v>354</v>
      </c>
      <c r="AL5" s="1071"/>
      <c r="AM5" s="1071"/>
      <c r="AN5" s="1071"/>
      <c r="AO5" s="1072"/>
      <c r="AP5" s="1070" t="s">
        <v>355</v>
      </c>
      <c r="AQ5" s="1071"/>
      <c r="AR5" s="1071"/>
      <c r="AS5" s="1071"/>
      <c r="AT5" s="1072"/>
      <c r="AU5" s="1070" t="s">
        <v>356</v>
      </c>
      <c r="AV5" s="1071"/>
      <c r="AW5" s="1071"/>
      <c r="AX5" s="1071"/>
      <c r="AY5" s="1086"/>
      <c r="AZ5" s="399"/>
      <c r="BA5" s="399"/>
      <c r="BB5" s="399"/>
      <c r="BC5" s="399"/>
      <c r="BD5" s="399"/>
      <c r="BE5" s="221"/>
      <c r="BF5" s="221"/>
      <c r="BG5" s="221"/>
      <c r="BH5" s="221"/>
      <c r="BI5" s="221"/>
      <c r="BJ5" s="221"/>
      <c r="BK5" s="221"/>
      <c r="BL5" s="221"/>
      <c r="BM5" s="221"/>
      <c r="BN5" s="221"/>
      <c r="BO5" s="221"/>
      <c r="BP5" s="221"/>
      <c r="BQ5" s="1064" t="s">
        <v>357</v>
      </c>
      <c r="BR5" s="1065"/>
      <c r="BS5" s="1065"/>
      <c r="BT5" s="1065"/>
      <c r="BU5" s="1065"/>
      <c r="BV5" s="1065"/>
      <c r="BW5" s="1065"/>
      <c r="BX5" s="1065"/>
      <c r="BY5" s="1065"/>
      <c r="BZ5" s="1065"/>
      <c r="CA5" s="1065"/>
      <c r="CB5" s="1065"/>
      <c r="CC5" s="1065"/>
      <c r="CD5" s="1065"/>
      <c r="CE5" s="1065"/>
      <c r="CF5" s="1065"/>
      <c r="CG5" s="1066"/>
      <c r="CH5" s="1070" t="s">
        <v>358</v>
      </c>
      <c r="CI5" s="1071"/>
      <c r="CJ5" s="1071"/>
      <c r="CK5" s="1071"/>
      <c r="CL5" s="1072"/>
      <c r="CM5" s="1070" t="s">
        <v>359</v>
      </c>
      <c r="CN5" s="1071"/>
      <c r="CO5" s="1071"/>
      <c r="CP5" s="1071"/>
      <c r="CQ5" s="1072"/>
      <c r="CR5" s="1070" t="s">
        <v>360</v>
      </c>
      <c r="CS5" s="1071"/>
      <c r="CT5" s="1071"/>
      <c r="CU5" s="1071"/>
      <c r="CV5" s="1072"/>
      <c r="CW5" s="1070" t="s">
        <v>361</v>
      </c>
      <c r="CX5" s="1071"/>
      <c r="CY5" s="1071"/>
      <c r="CZ5" s="1071"/>
      <c r="DA5" s="1072"/>
      <c r="DB5" s="1070" t="s">
        <v>362</v>
      </c>
      <c r="DC5" s="1071"/>
      <c r="DD5" s="1071"/>
      <c r="DE5" s="1071"/>
      <c r="DF5" s="1072"/>
      <c r="DG5" s="1167" t="s">
        <v>363</v>
      </c>
      <c r="DH5" s="1168"/>
      <c r="DI5" s="1168"/>
      <c r="DJ5" s="1168"/>
      <c r="DK5" s="1169"/>
      <c r="DL5" s="1167" t="s">
        <v>364</v>
      </c>
      <c r="DM5" s="1168"/>
      <c r="DN5" s="1168"/>
      <c r="DO5" s="1168"/>
      <c r="DP5" s="1169"/>
      <c r="DQ5" s="1070" t="s">
        <v>365</v>
      </c>
      <c r="DR5" s="1071"/>
      <c r="DS5" s="1071"/>
      <c r="DT5" s="1071"/>
      <c r="DU5" s="1072"/>
      <c r="DV5" s="1070" t="s">
        <v>356</v>
      </c>
      <c r="DW5" s="1071"/>
      <c r="DX5" s="1071"/>
      <c r="DY5" s="1071"/>
      <c r="DZ5" s="1086"/>
      <c r="EA5" s="219"/>
    </row>
    <row r="6" spans="1:131" s="220"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402"/>
      <c r="BA6" s="402"/>
      <c r="BB6" s="402"/>
      <c r="BC6" s="402"/>
      <c r="BD6" s="402"/>
      <c r="BE6" s="218"/>
      <c r="BF6" s="218"/>
      <c r="BG6" s="218"/>
      <c r="BH6" s="218"/>
      <c r="BI6" s="218"/>
      <c r="BJ6" s="218"/>
      <c r="BK6" s="218"/>
      <c r="BL6" s="218"/>
      <c r="BM6" s="218"/>
      <c r="BN6" s="218"/>
      <c r="BO6" s="218"/>
      <c r="BP6" s="218"/>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19"/>
    </row>
    <row r="7" spans="1:131" s="220" customFormat="1" ht="26.25" customHeight="1" thickTop="1" x14ac:dyDescent="0.15">
      <c r="A7" s="222">
        <v>1</v>
      </c>
      <c r="B7" s="1119" t="s">
        <v>366</v>
      </c>
      <c r="C7" s="1120"/>
      <c r="D7" s="1120"/>
      <c r="E7" s="1120"/>
      <c r="F7" s="1120"/>
      <c r="G7" s="1120"/>
      <c r="H7" s="1120"/>
      <c r="I7" s="1120"/>
      <c r="J7" s="1120"/>
      <c r="K7" s="1120"/>
      <c r="L7" s="1120"/>
      <c r="M7" s="1120"/>
      <c r="N7" s="1120"/>
      <c r="O7" s="1120"/>
      <c r="P7" s="1121"/>
      <c r="Q7" s="1173">
        <v>5720</v>
      </c>
      <c r="R7" s="1174"/>
      <c r="S7" s="1174"/>
      <c r="T7" s="1174"/>
      <c r="U7" s="1174"/>
      <c r="V7" s="1174">
        <v>5537</v>
      </c>
      <c r="W7" s="1174"/>
      <c r="X7" s="1174"/>
      <c r="Y7" s="1174"/>
      <c r="Z7" s="1174"/>
      <c r="AA7" s="1174">
        <v>183</v>
      </c>
      <c r="AB7" s="1174"/>
      <c r="AC7" s="1174"/>
      <c r="AD7" s="1174"/>
      <c r="AE7" s="1175"/>
      <c r="AF7" s="1176">
        <v>174</v>
      </c>
      <c r="AG7" s="1177"/>
      <c r="AH7" s="1177"/>
      <c r="AI7" s="1177"/>
      <c r="AJ7" s="1178"/>
      <c r="AK7" s="1160">
        <v>14</v>
      </c>
      <c r="AL7" s="1161"/>
      <c r="AM7" s="1161"/>
      <c r="AN7" s="1161"/>
      <c r="AO7" s="1161"/>
      <c r="AP7" s="1161">
        <v>5755</v>
      </c>
      <c r="AQ7" s="1161"/>
      <c r="AR7" s="1161"/>
      <c r="AS7" s="1161"/>
      <c r="AT7" s="1161"/>
      <c r="AU7" s="1162"/>
      <c r="AV7" s="1162"/>
      <c r="AW7" s="1162"/>
      <c r="AX7" s="1162"/>
      <c r="AY7" s="1163"/>
      <c r="AZ7" s="402"/>
      <c r="BA7" s="402"/>
      <c r="BB7" s="402"/>
      <c r="BC7" s="402"/>
      <c r="BD7" s="402"/>
      <c r="BE7" s="218"/>
      <c r="BF7" s="218"/>
      <c r="BG7" s="218"/>
      <c r="BH7" s="218"/>
      <c r="BI7" s="218"/>
      <c r="BJ7" s="218"/>
      <c r="BK7" s="218"/>
      <c r="BL7" s="218"/>
      <c r="BM7" s="218"/>
      <c r="BN7" s="218"/>
      <c r="BO7" s="218"/>
      <c r="BP7" s="218"/>
      <c r="BQ7" s="223">
        <v>1</v>
      </c>
      <c r="BR7" s="224"/>
      <c r="BS7" s="1164" t="s">
        <v>548</v>
      </c>
      <c r="BT7" s="1165"/>
      <c r="BU7" s="1165"/>
      <c r="BV7" s="1165"/>
      <c r="BW7" s="1165"/>
      <c r="BX7" s="1165"/>
      <c r="BY7" s="1165"/>
      <c r="BZ7" s="1165"/>
      <c r="CA7" s="1165"/>
      <c r="CB7" s="1165"/>
      <c r="CC7" s="1165"/>
      <c r="CD7" s="1165"/>
      <c r="CE7" s="1165"/>
      <c r="CF7" s="1165"/>
      <c r="CG7" s="1166"/>
      <c r="CH7" s="1157">
        <v>0</v>
      </c>
      <c r="CI7" s="1158"/>
      <c r="CJ7" s="1158"/>
      <c r="CK7" s="1158"/>
      <c r="CL7" s="1159"/>
      <c r="CM7" s="1157">
        <v>8</v>
      </c>
      <c r="CN7" s="1158"/>
      <c r="CO7" s="1158"/>
      <c r="CP7" s="1158"/>
      <c r="CQ7" s="1159"/>
      <c r="CR7" s="1157">
        <v>5</v>
      </c>
      <c r="CS7" s="1158"/>
      <c r="CT7" s="1158"/>
      <c r="CU7" s="1158"/>
      <c r="CV7" s="1159"/>
      <c r="CW7" s="1157" t="s">
        <v>549</v>
      </c>
      <c r="CX7" s="1158"/>
      <c r="CY7" s="1158"/>
      <c r="CZ7" s="1158"/>
      <c r="DA7" s="1159"/>
      <c r="DB7" s="1157" t="s">
        <v>549</v>
      </c>
      <c r="DC7" s="1158"/>
      <c r="DD7" s="1158"/>
      <c r="DE7" s="1158"/>
      <c r="DF7" s="1159"/>
      <c r="DG7" s="1157" t="s">
        <v>549</v>
      </c>
      <c r="DH7" s="1158"/>
      <c r="DI7" s="1158"/>
      <c r="DJ7" s="1158"/>
      <c r="DK7" s="1159"/>
      <c r="DL7" s="1157" t="s">
        <v>549</v>
      </c>
      <c r="DM7" s="1158"/>
      <c r="DN7" s="1158"/>
      <c r="DO7" s="1158"/>
      <c r="DP7" s="1159"/>
      <c r="DQ7" s="1157" t="s">
        <v>549</v>
      </c>
      <c r="DR7" s="1158"/>
      <c r="DS7" s="1158"/>
      <c r="DT7" s="1158"/>
      <c r="DU7" s="1159"/>
      <c r="DV7" s="1184"/>
      <c r="DW7" s="1185"/>
      <c r="DX7" s="1185"/>
      <c r="DY7" s="1185"/>
      <c r="DZ7" s="1186"/>
      <c r="EA7" s="219"/>
    </row>
    <row r="8" spans="1:131" s="220" customFormat="1" ht="26.25" customHeight="1" x14ac:dyDescent="0.15">
      <c r="A8" s="225">
        <v>2</v>
      </c>
      <c r="B8" s="1106" t="s">
        <v>367</v>
      </c>
      <c r="C8" s="1107"/>
      <c r="D8" s="1107"/>
      <c r="E8" s="1107"/>
      <c r="F8" s="1107"/>
      <c r="G8" s="1107"/>
      <c r="H8" s="1107"/>
      <c r="I8" s="1107"/>
      <c r="J8" s="1107"/>
      <c r="K8" s="1107"/>
      <c r="L8" s="1107"/>
      <c r="M8" s="1107"/>
      <c r="N8" s="1107"/>
      <c r="O8" s="1107"/>
      <c r="P8" s="1108"/>
      <c r="Q8" s="1112">
        <v>3</v>
      </c>
      <c r="R8" s="1113"/>
      <c r="S8" s="1113"/>
      <c r="T8" s="1113"/>
      <c r="U8" s="1113"/>
      <c r="V8" s="1113">
        <v>3</v>
      </c>
      <c r="W8" s="1113"/>
      <c r="X8" s="1113"/>
      <c r="Y8" s="1113"/>
      <c r="Z8" s="1113"/>
      <c r="AA8" s="1113">
        <v>1</v>
      </c>
      <c r="AB8" s="1113"/>
      <c r="AC8" s="1113"/>
      <c r="AD8" s="1113"/>
      <c r="AE8" s="1114"/>
      <c r="AF8" s="1088">
        <v>1</v>
      </c>
      <c r="AG8" s="1089"/>
      <c r="AH8" s="1089"/>
      <c r="AI8" s="1089"/>
      <c r="AJ8" s="1090"/>
      <c r="AK8" s="1155">
        <v>1</v>
      </c>
      <c r="AL8" s="1156"/>
      <c r="AM8" s="1156"/>
      <c r="AN8" s="1156"/>
      <c r="AO8" s="1156"/>
      <c r="AP8" s="1156" t="s">
        <v>549</v>
      </c>
      <c r="AQ8" s="1156"/>
      <c r="AR8" s="1156"/>
      <c r="AS8" s="1156"/>
      <c r="AT8" s="1156"/>
      <c r="AU8" s="1153"/>
      <c r="AV8" s="1153"/>
      <c r="AW8" s="1153"/>
      <c r="AX8" s="1153"/>
      <c r="AY8" s="1154"/>
      <c r="AZ8" s="402"/>
      <c r="BA8" s="402"/>
      <c r="BB8" s="402"/>
      <c r="BC8" s="402"/>
      <c r="BD8" s="402"/>
      <c r="BE8" s="218"/>
      <c r="BF8" s="218"/>
      <c r="BG8" s="218"/>
      <c r="BH8" s="218"/>
      <c r="BI8" s="218"/>
      <c r="BJ8" s="218"/>
      <c r="BK8" s="218"/>
      <c r="BL8" s="218"/>
      <c r="BM8" s="218"/>
      <c r="BN8" s="218"/>
      <c r="BO8" s="218"/>
      <c r="BP8" s="218"/>
      <c r="BQ8" s="226">
        <v>2</v>
      </c>
      <c r="BR8" s="227"/>
      <c r="BS8" s="1083" t="s">
        <v>550</v>
      </c>
      <c r="BT8" s="1084"/>
      <c r="BU8" s="1084"/>
      <c r="BV8" s="1084"/>
      <c r="BW8" s="1084"/>
      <c r="BX8" s="1084"/>
      <c r="BY8" s="1084"/>
      <c r="BZ8" s="1084"/>
      <c r="CA8" s="1084"/>
      <c r="CB8" s="1084"/>
      <c r="CC8" s="1084"/>
      <c r="CD8" s="1084"/>
      <c r="CE8" s="1084"/>
      <c r="CF8" s="1084"/>
      <c r="CG8" s="1085"/>
      <c r="CH8" s="1058">
        <v>3</v>
      </c>
      <c r="CI8" s="1059"/>
      <c r="CJ8" s="1059"/>
      <c r="CK8" s="1059"/>
      <c r="CL8" s="1060"/>
      <c r="CM8" s="1058">
        <v>961</v>
      </c>
      <c r="CN8" s="1059"/>
      <c r="CO8" s="1059"/>
      <c r="CP8" s="1059"/>
      <c r="CQ8" s="1060"/>
      <c r="CR8" s="1058" t="s">
        <v>549</v>
      </c>
      <c r="CS8" s="1059"/>
      <c r="CT8" s="1059"/>
      <c r="CU8" s="1059"/>
      <c r="CV8" s="1060"/>
      <c r="CW8" s="1058" t="s">
        <v>549</v>
      </c>
      <c r="CX8" s="1059"/>
      <c r="CY8" s="1059"/>
      <c r="CZ8" s="1059"/>
      <c r="DA8" s="1060"/>
      <c r="DB8" s="1058" t="s">
        <v>549</v>
      </c>
      <c r="DC8" s="1059"/>
      <c r="DD8" s="1059"/>
      <c r="DE8" s="1059"/>
      <c r="DF8" s="1060"/>
      <c r="DG8" s="1058" t="s">
        <v>549</v>
      </c>
      <c r="DH8" s="1059"/>
      <c r="DI8" s="1059"/>
      <c r="DJ8" s="1059"/>
      <c r="DK8" s="1060"/>
      <c r="DL8" s="1058" t="s">
        <v>549</v>
      </c>
      <c r="DM8" s="1059"/>
      <c r="DN8" s="1059"/>
      <c r="DO8" s="1059"/>
      <c r="DP8" s="1060"/>
      <c r="DQ8" s="1058" t="s">
        <v>549</v>
      </c>
      <c r="DR8" s="1059"/>
      <c r="DS8" s="1059"/>
      <c r="DT8" s="1059"/>
      <c r="DU8" s="1060"/>
      <c r="DV8" s="1061"/>
      <c r="DW8" s="1062"/>
      <c r="DX8" s="1062"/>
      <c r="DY8" s="1062"/>
      <c r="DZ8" s="1063"/>
      <c r="EA8" s="219"/>
    </row>
    <row r="9" spans="1:131" s="220" customFormat="1" ht="26.25" customHeight="1" x14ac:dyDescent="0.15">
      <c r="A9" s="225">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402"/>
      <c r="BA9" s="402"/>
      <c r="BB9" s="402"/>
      <c r="BC9" s="402"/>
      <c r="BD9" s="402"/>
      <c r="BE9" s="218"/>
      <c r="BF9" s="218"/>
      <c r="BG9" s="218"/>
      <c r="BH9" s="218"/>
      <c r="BI9" s="218"/>
      <c r="BJ9" s="218"/>
      <c r="BK9" s="218"/>
      <c r="BL9" s="218"/>
      <c r="BM9" s="218"/>
      <c r="BN9" s="218"/>
      <c r="BO9" s="218"/>
      <c r="BP9" s="218"/>
      <c r="BQ9" s="226">
        <v>3</v>
      </c>
      <c r="BR9" s="227"/>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19"/>
    </row>
    <row r="10" spans="1:131" s="220" customFormat="1" ht="26.25" customHeight="1" x14ac:dyDescent="0.15">
      <c r="A10" s="225">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402"/>
      <c r="BA10" s="402"/>
      <c r="BB10" s="402"/>
      <c r="BC10" s="402"/>
      <c r="BD10" s="402"/>
      <c r="BE10" s="218"/>
      <c r="BF10" s="218"/>
      <c r="BG10" s="218"/>
      <c r="BH10" s="218"/>
      <c r="BI10" s="218"/>
      <c r="BJ10" s="218"/>
      <c r="BK10" s="218"/>
      <c r="BL10" s="218"/>
      <c r="BM10" s="218"/>
      <c r="BN10" s="218"/>
      <c r="BO10" s="218"/>
      <c r="BP10" s="218"/>
      <c r="BQ10" s="226">
        <v>4</v>
      </c>
      <c r="BR10" s="227"/>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19"/>
    </row>
    <row r="11" spans="1:131" s="220" customFormat="1" ht="26.25" customHeight="1" x14ac:dyDescent="0.15">
      <c r="A11" s="225">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402"/>
      <c r="BA11" s="402"/>
      <c r="BB11" s="402"/>
      <c r="BC11" s="402"/>
      <c r="BD11" s="402"/>
      <c r="BE11" s="218"/>
      <c r="BF11" s="218"/>
      <c r="BG11" s="218"/>
      <c r="BH11" s="218"/>
      <c r="BI11" s="218"/>
      <c r="BJ11" s="218"/>
      <c r="BK11" s="218"/>
      <c r="BL11" s="218"/>
      <c r="BM11" s="218"/>
      <c r="BN11" s="218"/>
      <c r="BO11" s="218"/>
      <c r="BP11" s="218"/>
      <c r="BQ11" s="226">
        <v>5</v>
      </c>
      <c r="BR11" s="227"/>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19"/>
    </row>
    <row r="12" spans="1:131" s="220" customFormat="1" ht="26.25" customHeight="1" x14ac:dyDescent="0.15">
      <c r="A12" s="225">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402"/>
      <c r="BA12" s="402"/>
      <c r="BB12" s="402"/>
      <c r="BC12" s="402"/>
      <c r="BD12" s="402"/>
      <c r="BE12" s="218"/>
      <c r="BF12" s="218"/>
      <c r="BG12" s="218"/>
      <c r="BH12" s="218"/>
      <c r="BI12" s="218"/>
      <c r="BJ12" s="218"/>
      <c r="BK12" s="218"/>
      <c r="BL12" s="218"/>
      <c r="BM12" s="218"/>
      <c r="BN12" s="218"/>
      <c r="BO12" s="218"/>
      <c r="BP12" s="218"/>
      <c r="BQ12" s="226">
        <v>6</v>
      </c>
      <c r="BR12" s="227"/>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19"/>
    </row>
    <row r="13" spans="1:131" s="220" customFormat="1" ht="26.25" customHeight="1" x14ac:dyDescent="0.15">
      <c r="A13" s="225">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402"/>
      <c r="BA13" s="402"/>
      <c r="BB13" s="402"/>
      <c r="BC13" s="402"/>
      <c r="BD13" s="402"/>
      <c r="BE13" s="218"/>
      <c r="BF13" s="218"/>
      <c r="BG13" s="218"/>
      <c r="BH13" s="218"/>
      <c r="BI13" s="218"/>
      <c r="BJ13" s="218"/>
      <c r="BK13" s="218"/>
      <c r="BL13" s="218"/>
      <c r="BM13" s="218"/>
      <c r="BN13" s="218"/>
      <c r="BO13" s="218"/>
      <c r="BP13" s="218"/>
      <c r="BQ13" s="226">
        <v>7</v>
      </c>
      <c r="BR13" s="227"/>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19"/>
    </row>
    <row r="14" spans="1:131" s="220" customFormat="1" ht="26.25" customHeight="1" x14ac:dyDescent="0.15">
      <c r="A14" s="225">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402"/>
      <c r="BA14" s="402"/>
      <c r="BB14" s="402"/>
      <c r="BC14" s="402"/>
      <c r="BD14" s="402"/>
      <c r="BE14" s="218"/>
      <c r="BF14" s="218"/>
      <c r="BG14" s="218"/>
      <c r="BH14" s="218"/>
      <c r="BI14" s="218"/>
      <c r="BJ14" s="218"/>
      <c r="BK14" s="218"/>
      <c r="BL14" s="218"/>
      <c r="BM14" s="218"/>
      <c r="BN14" s="218"/>
      <c r="BO14" s="218"/>
      <c r="BP14" s="218"/>
      <c r="BQ14" s="226">
        <v>8</v>
      </c>
      <c r="BR14" s="227"/>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19"/>
    </row>
    <row r="15" spans="1:131" s="220" customFormat="1" ht="26.25" customHeight="1" x14ac:dyDescent="0.15">
      <c r="A15" s="225">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402"/>
      <c r="BA15" s="402"/>
      <c r="BB15" s="402"/>
      <c r="BC15" s="402"/>
      <c r="BD15" s="402"/>
      <c r="BE15" s="218"/>
      <c r="BF15" s="218"/>
      <c r="BG15" s="218"/>
      <c r="BH15" s="218"/>
      <c r="BI15" s="218"/>
      <c r="BJ15" s="218"/>
      <c r="BK15" s="218"/>
      <c r="BL15" s="218"/>
      <c r="BM15" s="218"/>
      <c r="BN15" s="218"/>
      <c r="BO15" s="218"/>
      <c r="BP15" s="218"/>
      <c r="BQ15" s="226">
        <v>9</v>
      </c>
      <c r="BR15" s="227"/>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19"/>
    </row>
    <row r="16" spans="1:131" s="220" customFormat="1" ht="26.25" customHeight="1" x14ac:dyDescent="0.15">
      <c r="A16" s="225">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402"/>
      <c r="BA16" s="402"/>
      <c r="BB16" s="402"/>
      <c r="BC16" s="402"/>
      <c r="BD16" s="402"/>
      <c r="BE16" s="218"/>
      <c r="BF16" s="218"/>
      <c r="BG16" s="218"/>
      <c r="BH16" s="218"/>
      <c r="BI16" s="218"/>
      <c r="BJ16" s="218"/>
      <c r="BK16" s="218"/>
      <c r="BL16" s="218"/>
      <c r="BM16" s="218"/>
      <c r="BN16" s="218"/>
      <c r="BO16" s="218"/>
      <c r="BP16" s="218"/>
      <c r="BQ16" s="226">
        <v>10</v>
      </c>
      <c r="BR16" s="227"/>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19"/>
    </row>
    <row r="17" spans="1:131" s="220" customFormat="1" ht="26.25" customHeight="1" x14ac:dyDescent="0.15">
      <c r="A17" s="225">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402"/>
      <c r="BA17" s="402"/>
      <c r="BB17" s="402"/>
      <c r="BC17" s="402"/>
      <c r="BD17" s="402"/>
      <c r="BE17" s="218"/>
      <c r="BF17" s="218"/>
      <c r="BG17" s="218"/>
      <c r="BH17" s="218"/>
      <c r="BI17" s="218"/>
      <c r="BJ17" s="218"/>
      <c r="BK17" s="218"/>
      <c r="BL17" s="218"/>
      <c r="BM17" s="218"/>
      <c r="BN17" s="218"/>
      <c r="BO17" s="218"/>
      <c r="BP17" s="218"/>
      <c r="BQ17" s="226">
        <v>11</v>
      </c>
      <c r="BR17" s="227"/>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19"/>
    </row>
    <row r="18" spans="1:131" s="220" customFormat="1" ht="26.25" customHeight="1" x14ac:dyDescent="0.15">
      <c r="A18" s="225">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402"/>
      <c r="BA18" s="402"/>
      <c r="BB18" s="402"/>
      <c r="BC18" s="402"/>
      <c r="BD18" s="402"/>
      <c r="BE18" s="218"/>
      <c r="BF18" s="218"/>
      <c r="BG18" s="218"/>
      <c r="BH18" s="218"/>
      <c r="BI18" s="218"/>
      <c r="BJ18" s="218"/>
      <c r="BK18" s="218"/>
      <c r="BL18" s="218"/>
      <c r="BM18" s="218"/>
      <c r="BN18" s="218"/>
      <c r="BO18" s="218"/>
      <c r="BP18" s="218"/>
      <c r="BQ18" s="226">
        <v>12</v>
      </c>
      <c r="BR18" s="227"/>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19"/>
    </row>
    <row r="19" spans="1:131" s="220" customFormat="1" ht="26.25" customHeight="1" x14ac:dyDescent="0.15">
      <c r="A19" s="225">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402"/>
      <c r="BA19" s="402"/>
      <c r="BB19" s="402"/>
      <c r="BC19" s="402"/>
      <c r="BD19" s="402"/>
      <c r="BE19" s="218"/>
      <c r="BF19" s="218"/>
      <c r="BG19" s="218"/>
      <c r="BH19" s="218"/>
      <c r="BI19" s="218"/>
      <c r="BJ19" s="218"/>
      <c r="BK19" s="218"/>
      <c r="BL19" s="218"/>
      <c r="BM19" s="218"/>
      <c r="BN19" s="218"/>
      <c r="BO19" s="218"/>
      <c r="BP19" s="218"/>
      <c r="BQ19" s="226">
        <v>13</v>
      </c>
      <c r="BR19" s="227"/>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19"/>
    </row>
    <row r="20" spans="1:131" s="220" customFormat="1" ht="26.25" customHeight="1" x14ac:dyDescent="0.15">
      <c r="A20" s="225">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402"/>
      <c r="BA20" s="402"/>
      <c r="BB20" s="402"/>
      <c r="BC20" s="402"/>
      <c r="BD20" s="402"/>
      <c r="BE20" s="218"/>
      <c r="BF20" s="218"/>
      <c r="BG20" s="218"/>
      <c r="BH20" s="218"/>
      <c r="BI20" s="218"/>
      <c r="BJ20" s="218"/>
      <c r="BK20" s="218"/>
      <c r="BL20" s="218"/>
      <c r="BM20" s="218"/>
      <c r="BN20" s="218"/>
      <c r="BO20" s="218"/>
      <c r="BP20" s="218"/>
      <c r="BQ20" s="226">
        <v>14</v>
      </c>
      <c r="BR20" s="227"/>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19"/>
    </row>
    <row r="21" spans="1:131" s="220" customFormat="1" ht="26.25" customHeight="1" thickBot="1" x14ac:dyDescent="0.2">
      <c r="A21" s="225">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402"/>
      <c r="BA21" s="402"/>
      <c r="BB21" s="402"/>
      <c r="BC21" s="402"/>
      <c r="BD21" s="402"/>
      <c r="BE21" s="218"/>
      <c r="BF21" s="218"/>
      <c r="BG21" s="218"/>
      <c r="BH21" s="218"/>
      <c r="BI21" s="218"/>
      <c r="BJ21" s="218"/>
      <c r="BK21" s="218"/>
      <c r="BL21" s="218"/>
      <c r="BM21" s="218"/>
      <c r="BN21" s="218"/>
      <c r="BO21" s="218"/>
      <c r="BP21" s="218"/>
      <c r="BQ21" s="226">
        <v>15</v>
      </c>
      <c r="BR21" s="227"/>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19"/>
    </row>
    <row r="22" spans="1:131" s="220" customFormat="1" ht="26.25" customHeight="1" x14ac:dyDescent="0.15">
      <c r="A22" s="225">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368</v>
      </c>
      <c r="BA22" s="1104"/>
      <c r="BB22" s="1104"/>
      <c r="BC22" s="1104"/>
      <c r="BD22" s="1105"/>
      <c r="BE22" s="218"/>
      <c r="BF22" s="218"/>
      <c r="BG22" s="218"/>
      <c r="BH22" s="218"/>
      <c r="BI22" s="218"/>
      <c r="BJ22" s="218"/>
      <c r="BK22" s="218"/>
      <c r="BL22" s="218"/>
      <c r="BM22" s="218"/>
      <c r="BN22" s="218"/>
      <c r="BO22" s="218"/>
      <c r="BP22" s="218"/>
      <c r="BQ22" s="226">
        <v>16</v>
      </c>
      <c r="BR22" s="227"/>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19"/>
    </row>
    <row r="23" spans="1:131" s="220" customFormat="1" ht="26.25" customHeight="1" thickBot="1" x14ac:dyDescent="0.2">
      <c r="A23" s="228" t="s">
        <v>369</v>
      </c>
      <c r="B23" s="1013" t="s">
        <v>370</v>
      </c>
      <c r="C23" s="1014"/>
      <c r="D23" s="1014"/>
      <c r="E23" s="1014"/>
      <c r="F23" s="1014"/>
      <c r="G23" s="1014"/>
      <c r="H23" s="1014"/>
      <c r="I23" s="1014"/>
      <c r="J23" s="1014"/>
      <c r="K23" s="1014"/>
      <c r="L23" s="1014"/>
      <c r="M23" s="1014"/>
      <c r="N23" s="1014"/>
      <c r="O23" s="1014"/>
      <c r="P23" s="1015"/>
      <c r="Q23" s="1137">
        <v>5718</v>
      </c>
      <c r="R23" s="1138"/>
      <c r="S23" s="1138"/>
      <c r="T23" s="1138"/>
      <c r="U23" s="1138"/>
      <c r="V23" s="1138">
        <v>5535</v>
      </c>
      <c r="W23" s="1138"/>
      <c r="X23" s="1138"/>
      <c r="Y23" s="1138"/>
      <c r="Z23" s="1138"/>
      <c r="AA23" s="1138">
        <v>183</v>
      </c>
      <c r="AB23" s="1138"/>
      <c r="AC23" s="1138"/>
      <c r="AD23" s="1138"/>
      <c r="AE23" s="1139"/>
      <c r="AF23" s="1140">
        <v>174</v>
      </c>
      <c r="AG23" s="1138"/>
      <c r="AH23" s="1138"/>
      <c r="AI23" s="1138"/>
      <c r="AJ23" s="1141"/>
      <c r="AK23" s="1142"/>
      <c r="AL23" s="1143"/>
      <c r="AM23" s="1143"/>
      <c r="AN23" s="1143"/>
      <c r="AO23" s="1143"/>
      <c r="AP23" s="1138">
        <v>5755</v>
      </c>
      <c r="AQ23" s="1138"/>
      <c r="AR23" s="1138"/>
      <c r="AS23" s="1138"/>
      <c r="AT23" s="1138"/>
      <c r="AU23" s="1144"/>
      <c r="AV23" s="1144"/>
      <c r="AW23" s="1144"/>
      <c r="AX23" s="1144"/>
      <c r="AY23" s="1145"/>
      <c r="AZ23" s="1134" t="s">
        <v>118</v>
      </c>
      <c r="BA23" s="1135"/>
      <c r="BB23" s="1135"/>
      <c r="BC23" s="1135"/>
      <c r="BD23" s="1136"/>
      <c r="BE23" s="218"/>
      <c r="BF23" s="218"/>
      <c r="BG23" s="218"/>
      <c r="BH23" s="218"/>
      <c r="BI23" s="218"/>
      <c r="BJ23" s="218"/>
      <c r="BK23" s="218"/>
      <c r="BL23" s="218"/>
      <c r="BM23" s="218"/>
      <c r="BN23" s="218"/>
      <c r="BO23" s="218"/>
      <c r="BP23" s="218"/>
      <c r="BQ23" s="226">
        <v>17</v>
      </c>
      <c r="BR23" s="227"/>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19"/>
    </row>
    <row r="24" spans="1:131" s="220" customFormat="1" ht="26.25" customHeight="1" x14ac:dyDescent="0.15">
      <c r="A24" s="1133" t="s">
        <v>371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402"/>
      <c r="BA24" s="402"/>
      <c r="BB24" s="402"/>
      <c r="BC24" s="402"/>
      <c r="BD24" s="402"/>
      <c r="BE24" s="218"/>
      <c r="BF24" s="218"/>
      <c r="BG24" s="218"/>
      <c r="BH24" s="218"/>
      <c r="BI24" s="218"/>
      <c r="BJ24" s="218"/>
      <c r="BK24" s="218"/>
      <c r="BL24" s="218"/>
      <c r="BM24" s="218"/>
      <c r="BN24" s="218"/>
      <c r="BO24" s="218"/>
      <c r="BP24" s="218"/>
      <c r="BQ24" s="226">
        <v>18</v>
      </c>
      <c r="BR24" s="227"/>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19"/>
    </row>
    <row r="25" spans="1:131" s="213" customFormat="1" ht="26.25" customHeight="1" thickBot="1" x14ac:dyDescent="0.2">
      <c r="A25" s="1132" t="s">
        <v>372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402"/>
      <c r="BK25" s="402"/>
      <c r="BL25" s="402"/>
      <c r="BM25" s="402"/>
      <c r="BN25" s="402"/>
      <c r="BO25" s="229"/>
      <c r="BP25" s="229"/>
      <c r="BQ25" s="226">
        <v>19</v>
      </c>
      <c r="BR25" s="227"/>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12"/>
    </row>
    <row r="26" spans="1:131" s="213" customFormat="1" ht="26.25" customHeight="1" x14ac:dyDescent="0.15">
      <c r="A26" s="1064" t="s">
        <v>349</v>
      </c>
      <c r="B26" s="1065"/>
      <c r="C26" s="1065"/>
      <c r="D26" s="1065"/>
      <c r="E26" s="1065"/>
      <c r="F26" s="1065"/>
      <c r="G26" s="1065"/>
      <c r="H26" s="1065"/>
      <c r="I26" s="1065"/>
      <c r="J26" s="1065"/>
      <c r="K26" s="1065"/>
      <c r="L26" s="1065"/>
      <c r="M26" s="1065"/>
      <c r="N26" s="1065"/>
      <c r="O26" s="1065"/>
      <c r="P26" s="1066"/>
      <c r="Q26" s="1070" t="s">
        <v>373</v>
      </c>
      <c r="R26" s="1071"/>
      <c r="S26" s="1071"/>
      <c r="T26" s="1071"/>
      <c r="U26" s="1072"/>
      <c r="V26" s="1070" t="s">
        <v>374</v>
      </c>
      <c r="W26" s="1071"/>
      <c r="X26" s="1071"/>
      <c r="Y26" s="1071"/>
      <c r="Z26" s="1072"/>
      <c r="AA26" s="1070" t="s">
        <v>375</v>
      </c>
      <c r="AB26" s="1071"/>
      <c r="AC26" s="1071"/>
      <c r="AD26" s="1071"/>
      <c r="AE26" s="1071"/>
      <c r="AF26" s="1128" t="s">
        <v>376</v>
      </c>
      <c r="AG26" s="1077"/>
      <c r="AH26" s="1077"/>
      <c r="AI26" s="1077"/>
      <c r="AJ26" s="1129"/>
      <c r="AK26" s="1071" t="s">
        <v>377</v>
      </c>
      <c r="AL26" s="1071"/>
      <c r="AM26" s="1071"/>
      <c r="AN26" s="1071"/>
      <c r="AO26" s="1072"/>
      <c r="AP26" s="1070" t="s">
        <v>378</v>
      </c>
      <c r="AQ26" s="1071"/>
      <c r="AR26" s="1071"/>
      <c r="AS26" s="1071"/>
      <c r="AT26" s="1072"/>
      <c r="AU26" s="1070" t="s">
        <v>379</v>
      </c>
      <c r="AV26" s="1071"/>
      <c r="AW26" s="1071"/>
      <c r="AX26" s="1071"/>
      <c r="AY26" s="1072"/>
      <c r="AZ26" s="1070" t="s">
        <v>380</v>
      </c>
      <c r="BA26" s="1071"/>
      <c r="BB26" s="1071"/>
      <c r="BC26" s="1071"/>
      <c r="BD26" s="1072"/>
      <c r="BE26" s="1070" t="s">
        <v>356</v>
      </c>
      <c r="BF26" s="1071"/>
      <c r="BG26" s="1071"/>
      <c r="BH26" s="1071"/>
      <c r="BI26" s="1086"/>
      <c r="BJ26" s="402"/>
      <c r="BK26" s="402"/>
      <c r="BL26" s="402"/>
      <c r="BM26" s="402"/>
      <c r="BN26" s="402"/>
      <c r="BO26" s="229"/>
      <c r="BP26" s="229"/>
      <c r="BQ26" s="226">
        <v>20</v>
      </c>
      <c r="BR26" s="227"/>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12"/>
    </row>
    <row r="27" spans="1:131" s="213"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402"/>
      <c r="BK27" s="402"/>
      <c r="BL27" s="402"/>
      <c r="BM27" s="402"/>
      <c r="BN27" s="402"/>
      <c r="BO27" s="229"/>
      <c r="BP27" s="229"/>
      <c r="BQ27" s="226">
        <v>21</v>
      </c>
      <c r="BR27" s="227"/>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12"/>
    </row>
    <row r="28" spans="1:131" s="213" customFormat="1" ht="26.25" customHeight="1" thickTop="1" x14ac:dyDescent="0.15">
      <c r="A28" s="230">
        <v>1</v>
      </c>
      <c r="B28" s="1119" t="s">
        <v>381</v>
      </c>
      <c r="C28" s="1120"/>
      <c r="D28" s="1120"/>
      <c r="E28" s="1120"/>
      <c r="F28" s="1120"/>
      <c r="G28" s="1120"/>
      <c r="H28" s="1120"/>
      <c r="I28" s="1120"/>
      <c r="J28" s="1120"/>
      <c r="K28" s="1120"/>
      <c r="L28" s="1120"/>
      <c r="M28" s="1120"/>
      <c r="N28" s="1120"/>
      <c r="O28" s="1120"/>
      <c r="P28" s="1121"/>
      <c r="Q28" s="1122">
        <v>1446</v>
      </c>
      <c r="R28" s="1123"/>
      <c r="S28" s="1123"/>
      <c r="T28" s="1123"/>
      <c r="U28" s="1123"/>
      <c r="V28" s="1123">
        <v>1331</v>
      </c>
      <c r="W28" s="1123"/>
      <c r="X28" s="1123"/>
      <c r="Y28" s="1123"/>
      <c r="Z28" s="1123"/>
      <c r="AA28" s="1123">
        <v>115</v>
      </c>
      <c r="AB28" s="1123"/>
      <c r="AC28" s="1123"/>
      <c r="AD28" s="1123"/>
      <c r="AE28" s="1124"/>
      <c r="AF28" s="1125">
        <v>115</v>
      </c>
      <c r="AG28" s="1123"/>
      <c r="AH28" s="1123"/>
      <c r="AI28" s="1123"/>
      <c r="AJ28" s="1126"/>
      <c r="AK28" s="1127">
        <v>130</v>
      </c>
      <c r="AL28" s="1115"/>
      <c r="AM28" s="1115"/>
      <c r="AN28" s="1115"/>
      <c r="AO28" s="1115"/>
      <c r="AP28" s="1115" t="s">
        <v>549</v>
      </c>
      <c r="AQ28" s="1115"/>
      <c r="AR28" s="1115"/>
      <c r="AS28" s="1115"/>
      <c r="AT28" s="1115"/>
      <c r="AU28" s="1115" t="s">
        <v>549</v>
      </c>
      <c r="AV28" s="1115"/>
      <c r="AW28" s="1115"/>
      <c r="AX28" s="1115"/>
      <c r="AY28" s="1115"/>
      <c r="AZ28" s="1116" t="s">
        <v>549</v>
      </c>
      <c r="BA28" s="1116"/>
      <c r="BB28" s="1116"/>
      <c r="BC28" s="1116"/>
      <c r="BD28" s="1116"/>
      <c r="BE28" s="1117"/>
      <c r="BF28" s="1117"/>
      <c r="BG28" s="1117"/>
      <c r="BH28" s="1117"/>
      <c r="BI28" s="1118"/>
      <c r="BJ28" s="402"/>
      <c r="BK28" s="402"/>
      <c r="BL28" s="402"/>
      <c r="BM28" s="402"/>
      <c r="BN28" s="402"/>
      <c r="BO28" s="229"/>
      <c r="BP28" s="229"/>
      <c r="BQ28" s="226">
        <v>22</v>
      </c>
      <c r="BR28" s="227"/>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12"/>
    </row>
    <row r="29" spans="1:131" s="213" customFormat="1" ht="26.25" customHeight="1" x14ac:dyDescent="0.15">
      <c r="A29" s="230">
        <v>2</v>
      </c>
      <c r="B29" s="1106" t="s">
        <v>382</v>
      </c>
      <c r="C29" s="1107"/>
      <c r="D29" s="1107"/>
      <c r="E29" s="1107"/>
      <c r="F29" s="1107"/>
      <c r="G29" s="1107"/>
      <c r="H29" s="1107"/>
      <c r="I29" s="1107"/>
      <c r="J29" s="1107"/>
      <c r="K29" s="1107"/>
      <c r="L29" s="1107"/>
      <c r="M29" s="1107"/>
      <c r="N29" s="1107"/>
      <c r="O29" s="1107"/>
      <c r="P29" s="1108"/>
      <c r="Q29" s="1112">
        <v>2042</v>
      </c>
      <c r="R29" s="1113"/>
      <c r="S29" s="1113"/>
      <c r="T29" s="1113"/>
      <c r="U29" s="1113"/>
      <c r="V29" s="1113">
        <v>1981</v>
      </c>
      <c r="W29" s="1113"/>
      <c r="X29" s="1113"/>
      <c r="Y29" s="1113"/>
      <c r="Z29" s="1113"/>
      <c r="AA29" s="1113">
        <v>61</v>
      </c>
      <c r="AB29" s="1113"/>
      <c r="AC29" s="1113"/>
      <c r="AD29" s="1113"/>
      <c r="AE29" s="1114"/>
      <c r="AF29" s="1088">
        <v>61</v>
      </c>
      <c r="AG29" s="1089"/>
      <c r="AH29" s="1089"/>
      <c r="AI29" s="1089"/>
      <c r="AJ29" s="1090"/>
      <c r="AK29" s="1049">
        <v>302</v>
      </c>
      <c r="AL29" s="1040"/>
      <c r="AM29" s="1040"/>
      <c r="AN29" s="1040"/>
      <c r="AO29" s="1040"/>
      <c r="AP29" s="1040" t="s">
        <v>549</v>
      </c>
      <c r="AQ29" s="1040"/>
      <c r="AR29" s="1040"/>
      <c r="AS29" s="1040"/>
      <c r="AT29" s="1040"/>
      <c r="AU29" s="1040" t="s">
        <v>549</v>
      </c>
      <c r="AV29" s="1040"/>
      <c r="AW29" s="1040"/>
      <c r="AX29" s="1040"/>
      <c r="AY29" s="1040"/>
      <c r="AZ29" s="1111" t="s">
        <v>549</v>
      </c>
      <c r="BA29" s="1111"/>
      <c r="BB29" s="1111"/>
      <c r="BC29" s="1111"/>
      <c r="BD29" s="1111"/>
      <c r="BE29" s="1101"/>
      <c r="BF29" s="1101"/>
      <c r="BG29" s="1101"/>
      <c r="BH29" s="1101"/>
      <c r="BI29" s="1102"/>
      <c r="BJ29" s="402"/>
      <c r="BK29" s="402"/>
      <c r="BL29" s="402"/>
      <c r="BM29" s="402"/>
      <c r="BN29" s="402"/>
      <c r="BO29" s="229"/>
      <c r="BP29" s="229"/>
      <c r="BQ29" s="226">
        <v>23</v>
      </c>
      <c r="BR29" s="227"/>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12"/>
    </row>
    <row r="30" spans="1:131" s="213" customFormat="1" ht="26.25" customHeight="1" x14ac:dyDescent="0.15">
      <c r="A30" s="230">
        <v>3</v>
      </c>
      <c r="B30" s="1106" t="s">
        <v>383</v>
      </c>
      <c r="C30" s="1107"/>
      <c r="D30" s="1107"/>
      <c r="E30" s="1107"/>
      <c r="F30" s="1107"/>
      <c r="G30" s="1107"/>
      <c r="H30" s="1107"/>
      <c r="I30" s="1107"/>
      <c r="J30" s="1107"/>
      <c r="K30" s="1107"/>
      <c r="L30" s="1107"/>
      <c r="M30" s="1107"/>
      <c r="N30" s="1107"/>
      <c r="O30" s="1107"/>
      <c r="P30" s="1108"/>
      <c r="Q30" s="1112">
        <v>131</v>
      </c>
      <c r="R30" s="1113"/>
      <c r="S30" s="1113"/>
      <c r="T30" s="1113"/>
      <c r="U30" s="1113"/>
      <c r="V30" s="1113">
        <v>131</v>
      </c>
      <c r="W30" s="1113"/>
      <c r="X30" s="1113"/>
      <c r="Y30" s="1113"/>
      <c r="Z30" s="1113"/>
      <c r="AA30" s="1113">
        <v>0</v>
      </c>
      <c r="AB30" s="1113"/>
      <c r="AC30" s="1113"/>
      <c r="AD30" s="1113"/>
      <c r="AE30" s="1114"/>
      <c r="AF30" s="1088">
        <v>0</v>
      </c>
      <c r="AG30" s="1089"/>
      <c r="AH30" s="1089"/>
      <c r="AI30" s="1089"/>
      <c r="AJ30" s="1090"/>
      <c r="AK30" s="1049">
        <v>56</v>
      </c>
      <c r="AL30" s="1040"/>
      <c r="AM30" s="1040"/>
      <c r="AN30" s="1040"/>
      <c r="AO30" s="1040"/>
      <c r="AP30" s="1040" t="s">
        <v>549</v>
      </c>
      <c r="AQ30" s="1040"/>
      <c r="AR30" s="1040"/>
      <c r="AS30" s="1040"/>
      <c r="AT30" s="1040"/>
      <c r="AU30" s="1040" t="s">
        <v>549</v>
      </c>
      <c r="AV30" s="1040"/>
      <c r="AW30" s="1040"/>
      <c r="AX30" s="1040"/>
      <c r="AY30" s="1040"/>
      <c r="AZ30" s="1111" t="s">
        <v>549</v>
      </c>
      <c r="BA30" s="1111"/>
      <c r="BB30" s="1111"/>
      <c r="BC30" s="1111"/>
      <c r="BD30" s="1111"/>
      <c r="BE30" s="1101"/>
      <c r="BF30" s="1101"/>
      <c r="BG30" s="1101"/>
      <c r="BH30" s="1101"/>
      <c r="BI30" s="1102"/>
      <c r="BJ30" s="402"/>
      <c r="BK30" s="402"/>
      <c r="BL30" s="402"/>
      <c r="BM30" s="402"/>
      <c r="BN30" s="402"/>
      <c r="BO30" s="229"/>
      <c r="BP30" s="229"/>
      <c r="BQ30" s="226">
        <v>24</v>
      </c>
      <c r="BR30" s="227"/>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12"/>
    </row>
    <row r="31" spans="1:131" s="213" customFormat="1" ht="26.25" customHeight="1" x14ac:dyDescent="0.15">
      <c r="A31" s="230">
        <v>4</v>
      </c>
      <c r="B31" s="1106" t="s">
        <v>384</v>
      </c>
      <c r="C31" s="1107"/>
      <c r="D31" s="1107"/>
      <c r="E31" s="1107"/>
      <c r="F31" s="1107"/>
      <c r="G31" s="1107"/>
      <c r="H31" s="1107"/>
      <c r="I31" s="1107"/>
      <c r="J31" s="1107"/>
      <c r="K31" s="1107"/>
      <c r="L31" s="1107"/>
      <c r="M31" s="1107"/>
      <c r="N31" s="1107"/>
      <c r="O31" s="1107"/>
      <c r="P31" s="1108"/>
      <c r="Q31" s="1112">
        <v>4</v>
      </c>
      <c r="R31" s="1113"/>
      <c r="S31" s="1113"/>
      <c r="T31" s="1113"/>
      <c r="U31" s="1113"/>
      <c r="V31" s="1113">
        <v>4</v>
      </c>
      <c r="W31" s="1113"/>
      <c r="X31" s="1113"/>
      <c r="Y31" s="1113"/>
      <c r="Z31" s="1113"/>
      <c r="AA31" s="1113" t="s">
        <v>549</v>
      </c>
      <c r="AB31" s="1113"/>
      <c r="AC31" s="1113"/>
      <c r="AD31" s="1113"/>
      <c r="AE31" s="1114"/>
      <c r="AF31" s="1088" t="s">
        <v>118</v>
      </c>
      <c r="AG31" s="1089"/>
      <c r="AH31" s="1089"/>
      <c r="AI31" s="1089"/>
      <c r="AJ31" s="1090"/>
      <c r="AK31" s="1049" t="s">
        <v>549</v>
      </c>
      <c r="AL31" s="1040"/>
      <c r="AM31" s="1040"/>
      <c r="AN31" s="1040"/>
      <c r="AO31" s="1040"/>
      <c r="AP31" s="1040" t="s">
        <v>549</v>
      </c>
      <c r="AQ31" s="1040"/>
      <c r="AR31" s="1040"/>
      <c r="AS31" s="1040"/>
      <c r="AT31" s="1040"/>
      <c r="AU31" s="1040" t="s">
        <v>549</v>
      </c>
      <c r="AV31" s="1040"/>
      <c r="AW31" s="1040"/>
      <c r="AX31" s="1040"/>
      <c r="AY31" s="1040"/>
      <c r="AZ31" s="1111" t="s">
        <v>549</v>
      </c>
      <c r="BA31" s="1111"/>
      <c r="BB31" s="1111"/>
      <c r="BC31" s="1111"/>
      <c r="BD31" s="1111"/>
      <c r="BE31" s="1101"/>
      <c r="BF31" s="1101"/>
      <c r="BG31" s="1101"/>
      <c r="BH31" s="1101"/>
      <c r="BI31" s="1102"/>
      <c r="BJ31" s="402"/>
      <c r="BK31" s="402"/>
      <c r="BL31" s="402"/>
      <c r="BM31" s="402"/>
      <c r="BN31" s="402"/>
      <c r="BO31" s="229"/>
      <c r="BP31" s="229"/>
      <c r="BQ31" s="226">
        <v>25</v>
      </c>
      <c r="BR31" s="227"/>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12"/>
    </row>
    <row r="32" spans="1:131" s="213" customFormat="1" ht="26.25" customHeight="1" x14ac:dyDescent="0.15">
      <c r="A32" s="230">
        <v>5</v>
      </c>
      <c r="B32" s="1106" t="s">
        <v>385</v>
      </c>
      <c r="C32" s="1107"/>
      <c r="D32" s="1107"/>
      <c r="E32" s="1107"/>
      <c r="F32" s="1107"/>
      <c r="G32" s="1107"/>
      <c r="H32" s="1107"/>
      <c r="I32" s="1107"/>
      <c r="J32" s="1107"/>
      <c r="K32" s="1107"/>
      <c r="L32" s="1107"/>
      <c r="M32" s="1107"/>
      <c r="N32" s="1107"/>
      <c r="O32" s="1107"/>
      <c r="P32" s="1108"/>
      <c r="Q32" s="1112">
        <v>226</v>
      </c>
      <c r="R32" s="1113"/>
      <c r="S32" s="1113"/>
      <c r="T32" s="1113"/>
      <c r="U32" s="1113"/>
      <c r="V32" s="1113">
        <v>235</v>
      </c>
      <c r="W32" s="1113"/>
      <c r="X32" s="1113"/>
      <c r="Y32" s="1113"/>
      <c r="Z32" s="1113"/>
      <c r="AA32" s="1113">
        <v>-10</v>
      </c>
      <c r="AB32" s="1113"/>
      <c r="AC32" s="1113"/>
      <c r="AD32" s="1113"/>
      <c r="AE32" s="1114"/>
      <c r="AF32" s="1088">
        <v>587</v>
      </c>
      <c r="AG32" s="1089"/>
      <c r="AH32" s="1089"/>
      <c r="AI32" s="1089"/>
      <c r="AJ32" s="1090"/>
      <c r="AK32" s="1049">
        <v>52</v>
      </c>
      <c r="AL32" s="1040"/>
      <c r="AM32" s="1040"/>
      <c r="AN32" s="1040"/>
      <c r="AO32" s="1040"/>
      <c r="AP32" s="1040">
        <v>1323</v>
      </c>
      <c r="AQ32" s="1040"/>
      <c r="AR32" s="1040"/>
      <c r="AS32" s="1040"/>
      <c r="AT32" s="1040"/>
      <c r="AU32" s="1040">
        <v>500</v>
      </c>
      <c r="AV32" s="1040"/>
      <c r="AW32" s="1040"/>
      <c r="AX32" s="1040"/>
      <c r="AY32" s="1040"/>
      <c r="AZ32" s="1111" t="s">
        <v>549</v>
      </c>
      <c r="BA32" s="1111"/>
      <c r="BB32" s="1111"/>
      <c r="BC32" s="1111"/>
      <c r="BD32" s="1111"/>
      <c r="BE32" s="1101" t="s">
        <v>386</v>
      </c>
      <c r="BF32" s="1101"/>
      <c r="BG32" s="1101"/>
      <c r="BH32" s="1101"/>
      <c r="BI32" s="1102"/>
      <c r="BJ32" s="402"/>
      <c r="BK32" s="402"/>
      <c r="BL32" s="402"/>
      <c r="BM32" s="402"/>
      <c r="BN32" s="402"/>
      <c r="BO32" s="229"/>
      <c r="BP32" s="229"/>
      <c r="BQ32" s="226">
        <v>26</v>
      </c>
      <c r="BR32" s="227"/>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12"/>
    </row>
    <row r="33" spans="1:131" s="213" customFormat="1" ht="26.25" customHeight="1" x14ac:dyDescent="0.15">
      <c r="A33" s="230">
        <v>6</v>
      </c>
      <c r="B33" s="1106" t="s">
        <v>387</v>
      </c>
      <c r="C33" s="1107"/>
      <c r="D33" s="1107"/>
      <c r="E33" s="1107"/>
      <c r="F33" s="1107"/>
      <c r="G33" s="1107"/>
      <c r="H33" s="1107"/>
      <c r="I33" s="1107"/>
      <c r="J33" s="1107"/>
      <c r="K33" s="1107"/>
      <c r="L33" s="1107"/>
      <c r="M33" s="1107"/>
      <c r="N33" s="1107"/>
      <c r="O33" s="1107"/>
      <c r="P33" s="1108"/>
      <c r="Q33" s="1112">
        <v>427</v>
      </c>
      <c r="R33" s="1113"/>
      <c r="S33" s="1113"/>
      <c r="T33" s="1113"/>
      <c r="U33" s="1113"/>
      <c r="V33" s="1113">
        <v>422</v>
      </c>
      <c r="W33" s="1113"/>
      <c r="X33" s="1113"/>
      <c r="Y33" s="1113"/>
      <c r="Z33" s="1113"/>
      <c r="AA33" s="1113">
        <v>5</v>
      </c>
      <c r="AB33" s="1113"/>
      <c r="AC33" s="1113"/>
      <c r="AD33" s="1113"/>
      <c r="AE33" s="1114"/>
      <c r="AF33" s="1088">
        <v>5</v>
      </c>
      <c r="AG33" s="1089"/>
      <c r="AH33" s="1089"/>
      <c r="AI33" s="1089"/>
      <c r="AJ33" s="1090"/>
      <c r="AK33" s="1049">
        <v>198</v>
      </c>
      <c r="AL33" s="1040"/>
      <c r="AM33" s="1040"/>
      <c r="AN33" s="1040"/>
      <c r="AO33" s="1040"/>
      <c r="AP33" s="1040">
        <v>2897</v>
      </c>
      <c r="AQ33" s="1040"/>
      <c r="AR33" s="1040"/>
      <c r="AS33" s="1040"/>
      <c r="AT33" s="1040"/>
      <c r="AU33" s="1040">
        <v>2393</v>
      </c>
      <c r="AV33" s="1040"/>
      <c r="AW33" s="1040"/>
      <c r="AX33" s="1040"/>
      <c r="AY33" s="1040"/>
      <c r="AZ33" s="1111" t="s">
        <v>549</v>
      </c>
      <c r="BA33" s="1111"/>
      <c r="BB33" s="1111"/>
      <c r="BC33" s="1111"/>
      <c r="BD33" s="1111"/>
      <c r="BE33" s="1101" t="s">
        <v>388</v>
      </c>
      <c r="BF33" s="1101"/>
      <c r="BG33" s="1101"/>
      <c r="BH33" s="1101"/>
      <c r="BI33" s="1102"/>
      <c r="BJ33" s="402"/>
      <c r="BK33" s="402"/>
      <c r="BL33" s="402"/>
      <c r="BM33" s="402"/>
      <c r="BN33" s="402"/>
      <c r="BO33" s="229"/>
      <c r="BP33" s="229"/>
      <c r="BQ33" s="226">
        <v>27</v>
      </c>
      <c r="BR33" s="227"/>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12"/>
    </row>
    <row r="34" spans="1:131" s="213" customFormat="1" ht="26.25" customHeight="1" x14ac:dyDescent="0.15">
      <c r="A34" s="230">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402"/>
      <c r="BK34" s="402"/>
      <c r="BL34" s="402"/>
      <c r="BM34" s="402"/>
      <c r="BN34" s="402"/>
      <c r="BO34" s="229"/>
      <c r="BP34" s="229"/>
      <c r="BQ34" s="226">
        <v>28</v>
      </c>
      <c r="BR34" s="227"/>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12"/>
    </row>
    <row r="35" spans="1:131" s="213" customFormat="1" ht="26.25" customHeight="1" x14ac:dyDescent="0.15">
      <c r="A35" s="230">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402"/>
      <c r="BK35" s="402"/>
      <c r="BL35" s="402"/>
      <c r="BM35" s="402"/>
      <c r="BN35" s="402"/>
      <c r="BO35" s="229"/>
      <c r="BP35" s="229"/>
      <c r="BQ35" s="226">
        <v>29</v>
      </c>
      <c r="BR35" s="227"/>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12"/>
    </row>
    <row r="36" spans="1:131" s="213" customFormat="1" ht="26.25" customHeight="1" x14ac:dyDescent="0.15">
      <c r="A36" s="230">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402"/>
      <c r="BK36" s="402"/>
      <c r="BL36" s="402"/>
      <c r="BM36" s="402"/>
      <c r="BN36" s="402"/>
      <c r="BO36" s="229"/>
      <c r="BP36" s="229"/>
      <c r="BQ36" s="226">
        <v>30</v>
      </c>
      <c r="BR36" s="227"/>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12"/>
    </row>
    <row r="37" spans="1:131" s="213" customFormat="1" ht="26.25" customHeight="1" x14ac:dyDescent="0.15">
      <c r="A37" s="230">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402"/>
      <c r="BK37" s="402"/>
      <c r="BL37" s="402"/>
      <c r="BM37" s="402"/>
      <c r="BN37" s="402"/>
      <c r="BO37" s="229"/>
      <c r="BP37" s="229"/>
      <c r="BQ37" s="226">
        <v>31</v>
      </c>
      <c r="BR37" s="227"/>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12"/>
    </row>
    <row r="38" spans="1:131" s="213" customFormat="1" ht="26.25" customHeight="1" x14ac:dyDescent="0.15">
      <c r="A38" s="230">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402"/>
      <c r="BK38" s="402"/>
      <c r="BL38" s="402"/>
      <c r="BM38" s="402"/>
      <c r="BN38" s="402"/>
      <c r="BO38" s="229"/>
      <c r="BP38" s="229"/>
      <c r="BQ38" s="226">
        <v>32</v>
      </c>
      <c r="BR38" s="227"/>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12"/>
    </row>
    <row r="39" spans="1:131" s="213" customFormat="1" ht="26.25" customHeight="1" x14ac:dyDescent="0.15">
      <c r="A39" s="230">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402"/>
      <c r="BK39" s="402"/>
      <c r="BL39" s="402"/>
      <c r="BM39" s="402"/>
      <c r="BN39" s="402"/>
      <c r="BO39" s="229"/>
      <c r="BP39" s="229"/>
      <c r="BQ39" s="226">
        <v>33</v>
      </c>
      <c r="BR39" s="227"/>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12"/>
    </row>
    <row r="40" spans="1:131" s="213" customFormat="1" ht="26.25" customHeight="1" x14ac:dyDescent="0.15">
      <c r="A40" s="225">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402"/>
      <c r="BK40" s="402"/>
      <c r="BL40" s="402"/>
      <c r="BM40" s="402"/>
      <c r="BN40" s="402"/>
      <c r="BO40" s="229"/>
      <c r="BP40" s="229"/>
      <c r="BQ40" s="226">
        <v>34</v>
      </c>
      <c r="BR40" s="227"/>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12"/>
    </row>
    <row r="41" spans="1:131" s="213" customFormat="1" ht="26.25" customHeight="1" x14ac:dyDescent="0.15">
      <c r="A41" s="225">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402"/>
      <c r="BK41" s="402"/>
      <c r="BL41" s="402"/>
      <c r="BM41" s="402"/>
      <c r="BN41" s="402"/>
      <c r="BO41" s="229"/>
      <c r="BP41" s="229"/>
      <c r="BQ41" s="226">
        <v>35</v>
      </c>
      <c r="BR41" s="227"/>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12"/>
    </row>
    <row r="42" spans="1:131" s="213" customFormat="1" ht="26.25" customHeight="1" x14ac:dyDescent="0.15">
      <c r="A42" s="225">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402"/>
      <c r="BK42" s="402"/>
      <c r="BL42" s="402"/>
      <c r="BM42" s="402"/>
      <c r="BN42" s="402"/>
      <c r="BO42" s="229"/>
      <c r="BP42" s="229"/>
      <c r="BQ42" s="226">
        <v>36</v>
      </c>
      <c r="BR42" s="227"/>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12"/>
    </row>
    <row r="43" spans="1:131" s="213" customFormat="1" ht="26.25" customHeight="1" x14ac:dyDescent="0.15">
      <c r="A43" s="225">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402"/>
      <c r="BK43" s="402"/>
      <c r="BL43" s="402"/>
      <c r="BM43" s="402"/>
      <c r="BN43" s="402"/>
      <c r="BO43" s="229"/>
      <c r="BP43" s="229"/>
      <c r="BQ43" s="226">
        <v>37</v>
      </c>
      <c r="BR43" s="227"/>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12"/>
    </row>
    <row r="44" spans="1:131" s="213" customFormat="1" ht="26.25" customHeight="1" x14ac:dyDescent="0.15">
      <c r="A44" s="225">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402"/>
      <c r="BK44" s="402"/>
      <c r="BL44" s="402"/>
      <c r="BM44" s="402"/>
      <c r="BN44" s="402"/>
      <c r="BO44" s="229"/>
      <c r="BP44" s="229"/>
      <c r="BQ44" s="226">
        <v>38</v>
      </c>
      <c r="BR44" s="227"/>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12"/>
    </row>
    <row r="45" spans="1:131" s="213" customFormat="1" ht="26.25" customHeight="1" x14ac:dyDescent="0.15">
      <c r="A45" s="225">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402"/>
      <c r="BK45" s="402"/>
      <c r="BL45" s="402"/>
      <c r="BM45" s="402"/>
      <c r="BN45" s="402"/>
      <c r="BO45" s="229"/>
      <c r="BP45" s="229"/>
      <c r="BQ45" s="226">
        <v>39</v>
      </c>
      <c r="BR45" s="227"/>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12"/>
    </row>
    <row r="46" spans="1:131" s="213" customFormat="1" ht="26.25" customHeight="1" x14ac:dyDescent="0.15">
      <c r="A46" s="225">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402"/>
      <c r="BK46" s="402"/>
      <c r="BL46" s="402"/>
      <c r="BM46" s="402"/>
      <c r="BN46" s="402"/>
      <c r="BO46" s="229"/>
      <c r="BP46" s="229"/>
      <c r="BQ46" s="226">
        <v>40</v>
      </c>
      <c r="BR46" s="227"/>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12"/>
    </row>
    <row r="47" spans="1:131" s="213" customFormat="1" ht="26.25" customHeight="1" x14ac:dyDescent="0.15">
      <c r="A47" s="225">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402"/>
      <c r="BK47" s="402"/>
      <c r="BL47" s="402"/>
      <c r="BM47" s="402"/>
      <c r="BN47" s="402"/>
      <c r="BO47" s="229"/>
      <c r="BP47" s="229"/>
      <c r="BQ47" s="226">
        <v>41</v>
      </c>
      <c r="BR47" s="227"/>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12"/>
    </row>
    <row r="48" spans="1:131" s="213" customFormat="1" ht="26.25" customHeight="1" x14ac:dyDescent="0.15">
      <c r="A48" s="225">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402"/>
      <c r="BK48" s="402"/>
      <c r="BL48" s="402"/>
      <c r="BM48" s="402"/>
      <c r="BN48" s="402"/>
      <c r="BO48" s="229"/>
      <c r="BP48" s="229"/>
      <c r="BQ48" s="226">
        <v>42</v>
      </c>
      <c r="BR48" s="227"/>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12"/>
    </row>
    <row r="49" spans="1:131" s="213" customFormat="1" ht="26.25" customHeight="1" x14ac:dyDescent="0.15">
      <c r="A49" s="225">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402"/>
      <c r="BK49" s="402"/>
      <c r="BL49" s="402"/>
      <c r="BM49" s="402"/>
      <c r="BN49" s="402"/>
      <c r="BO49" s="229"/>
      <c r="BP49" s="229"/>
      <c r="BQ49" s="226">
        <v>43</v>
      </c>
      <c r="BR49" s="227"/>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12"/>
    </row>
    <row r="50" spans="1:131" s="213" customFormat="1" ht="26.25" customHeight="1" x14ac:dyDescent="0.15">
      <c r="A50" s="225">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402"/>
      <c r="BK50" s="402"/>
      <c r="BL50" s="402"/>
      <c r="BM50" s="402"/>
      <c r="BN50" s="402"/>
      <c r="BO50" s="229"/>
      <c r="BP50" s="229"/>
      <c r="BQ50" s="226">
        <v>44</v>
      </c>
      <c r="BR50" s="227"/>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12"/>
    </row>
    <row r="51" spans="1:131" s="213" customFormat="1" ht="26.25" customHeight="1" x14ac:dyDescent="0.15">
      <c r="A51" s="225">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402"/>
      <c r="BK51" s="402"/>
      <c r="BL51" s="402"/>
      <c r="BM51" s="402"/>
      <c r="BN51" s="402"/>
      <c r="BO51" s="229"/>
      <c r="BP51" s="229"/>
      <c r="BQ51" s="226">
        <v>45</v>
      </c>
      <c r="BR51" s="227"/>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12"/>
    </row>
    <row r="52" spans="1:131" s="213" customFormat="1" ht="26.25" customHeight="1" x14ac:dyDescent="0.15">
      <c r="A52" s="225">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402"/>
      <c r="BK52" s="402"/>
      <c r="BL52" s="402"/>
      <c r="BM52" s="402"/>
      <c r="BN52" s="402"/>
      <c r="BO52" s="229"/>
      <c r="BP52" s="229"/>
      <c r="BQ52" s="226">
        <v>46</v>
      </c>
      <c r="BR52" s="227"/>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12"/>
    </row>
    <row r="53" spans="1:131" s="213" customFormat="1" ht="26.25" customHeight="1" x14ac:dyDescent="0.15">
      <c r="A53" s="225">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402"/>
      <c r="BK53" s="402"/>
      <c r="BL53" s="402"/>
      <c r="BM53" s="402"/>
      <c r="BN53" s="402"/>
      <c r="BO53" s="229"/>
      <c r="BP53" s="229"/>
      <c r="BQ53" s="226">
        <v>47</v>
      </c>
      <c r="BR53" s="227"/>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12"/>
    </row>
    <row r="54" spans="1:131" s="213" customFormat="1" ht="26.25" customHeight="1" x14ac:dyDescent="0.15">
      <c r="A54" s="225">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402"/>
      <c r="BK54" s="402"/>
      <c r="BL54" s="402"/>
      <c r="BM54" s="402"/>
      <c r="BN54" s="402"/>
      <c r="BO54" s="229"/>
      <c r="BP54" s="229"/>
      <c r="BQ54" s="226">
        <v>48</v>
      </c>
      <c r="BR54" s="227"/>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12"/>
    </row>
    <row r="55" spans="1:131" s="213" customFormat="1" ht="26.25" customHeight="1" x14ac:dyDescent="0.15">
      <c r="A55" s="225">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402"/>
      <c r="BK55" s="402"/>
      <c r="BL55" s="402"/>
      <c r="BM55" s="402"/>
      <c r="BN55" s="402"/>
      <c r="BO55" s="229"/>
      <c r="BP55" s="229"/>
      <c r="BQ55" s="226">
        <v>49</v>
      </c>
      <c r="BR55" s="227"/>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12"/>
    </row>
    <row r="56" spans="1:131" s="213" customFormat="1" ht="26.25" customHeight="1" x14ac:dyDescent="0.15">
      <c r="A56" s="225">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402"/>
      <c r="BK56" s="402"/>
      <c r="BL56" s="402"/>
      <c r="BM56" s="402"/>
      <c r="BN56" s="402"/>
      <c r="BO56" s="229"/>
      <c r="BP56" s="229"/>
      <c r="BQ56" s="226">
        <v>50</v>
      </c>
      <c r="BR56" s="227"/>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12"/>
    </row>
    <row r="57" spans="1:131" s="213" customFormat="1" ht="26.25" customHeight="1" x14ac:dyDescent="0.15">
      <c r="A57" s="225">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402"/>
      <c r="BK57" s="402"/>
      <c r="BL57" s="402"/>
      <c r="BM57" s="402"/>
      <c r="BN57" s="402"/>
      <c r="BO57" s="229"/>
      <c r="BP57" s="229"/>
      <c r="BQ57" s="226">
        <v>51</v>
      </c>
      <c r="BR57" s="227"/>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12"/>
    </row>
    <row r="58" spans="1:131" s="213" customFormat="1" ht="26.25" customHeight="1" x14ac:dyDescent="0.15">
      <c r="A58" s="225">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402"/>
      <c r="BK58" s="402"/>
      <c r="BL58" s="402"/>
      <c r="BM58" s="402"/>
      <c r="BN58" s="402"/>
      <c r="BO58" s="229"/>
      <c r="BP58" s="229"/>
      <c r="BQ58" s="226">
        <v>52</v>
      </c>
      <c r="BR58" s="227"/>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12"/>
    </row>
    <row r="59" spans="1:131" s="213" customFormat="1" ht="26.25" customHeight="1" x14ac:dyDescent="0.15">
      <c r="A59" s="225">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402"/>
      <c r="BK59" s="402"/>
      <c r="BL59" s="402"/>
      <c r="BM59" s="402"/>
      <c r="BN59" s="402"/>
      <c r="BO59" s="229"/>
      <c r="BP59" s="229"/>
      <c r="BQ59" s="226">
        <v>53</v>
      </c>
      <c r="BR59" s="227"/>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12"/>
    </row>
    <row r="60" spans="1:131" s="213" customFormat="1" ht="26.25" customHeight="1" x14ac:dyDescent="0.15">
      <c r="A60" s="225">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402"/>
      <c r="BK60" s="402"/>
      <c r="BL60" s="402"/>
      <c r="BM60" s="402"/>
      <c r="BN60" s="402"/>
      <c r="BO60" s="229"/>
      <c r="BP60" s="229"/>
      <c r="BQ60" s="226">
        <v>54</v>
      </c>
      <c r="BR60" s="227"/>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12"/>
    </row>
    <row r="61" spans="1:131" s="213" customFormat="1" ht="26.25" customHeight="1" thickBot="1" x14ac:dyDescent="0.2">
      <c r="A61" s="225">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402"/>
      <c r="BK61" s="402"/>
      <c r="BL61" s="402"/>
      <c r="BM61" s="402"/>
      <c r="BN61" s="402"/>
      <c r="BO61" s="229"/>
      <c r="BP61" s="229"/>
      <c r="BQ61" s="226">
        <v>55</v>
      </c>
      <c r="BR61" s="227"/>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12"/>
    </row>
    <row r="62" spans="1:131" s="213" customFormat="1" ht="26.25" customHeight="1" x14ac:dyDescent="0.15">
      <c r="A62" s="225">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389</v>
      </c>
      <c r="BK62" s="1104"/>
      <c r="BL62" s="1104"/>
      <c r="BM62" s="1104"/>
      <c r="BN62" s="1105"/>
      <c r="BO62" s="229"/>
      <c r="BP62" s="229"/>
      <c r="BQ62" s="226">
        <v>56</v>
      </c>
      <c r="BR62" s="227"/>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12"/>
    </row>
    <row r="63" spans="1:131" s="213" customFormat="1" ht="26.25" customHeight="1" thickBot="1" x14ac:dyDescent="0.2">
      <c r="A63" s="228" t="s">
        <v>369</v>
      </c>
      <c r="B63" s="1013" t="s">
        <v>390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768</v>
      </c>
      <c r="AG63" s="1028"/>
      <c r="AH63" s="1028"/>
      <c r="AI63" s="1028"/>
      <c r="AJ63" s="1099"/>
      <c r="AK63" s="1100"/>
      <c r="AL63" s="1032"/>
      <c r="AM63" s="1032"/>
      <c r="AN63" s="1032"/>
      <c r="AO63" s="1032"/>
      <c r="AP63" s="1028">
        <v>4221</v>
      </c>
      <c r="AQ63" s="1028"/>
      <c r="AR63" s="1028"/>
      <c r="AS63" s="1028"/>
      <c r="AT63" s="1028"/>
      <c r="AU63" s="1028">
        <v>836</v>
      </c>
      <c r="AV63" s="1028"/>
      <c r="AW63" s="1028"/>
      <c r="AX63" s="1028"/>
      <c r="AY63" s="1028"/>
      <c r="AZ63" s="1094"/>
      <c r="BA63" s="1094"/>
      <c r="BB63" s="1094"/>
      <c r="BC63" s="1094"/>
      <c r="BD63" s="1094"/>
      <c r="BE63" s="1029"/>
      <c r="BF63" s="1029"/>
      <c r="BG63" s="1029"/>
      <c r="BH63" s="1029"/>
      <c r="BI63" s="1030"/>
      <c r="BJ63" s="1095" t="s">
        <v>118</v>
      </c>
      <c r="BK63" s="1020"/>
      <c r="BL63" s="1020"/>
      <c r="BM63" s="1020"/>
      <c r="BN63" s="1096"/>
      <c r="BO63" s="229"/>
      <c r="BP63" s="229"/>
      <c r="BQ63" s="226">
        <v>57</v>
      </c>
      <c r="BR63" s="227"/>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12"/>
    </row>
    <row r="65" spans="1:131" s="213" customFormat="1" ht="26.25" customHeight="1" thickBot="1" x14ac:dyDescent="0.2">
      <c r="A65" s="402" t="s">
        <v>391</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229"/>
      <c r="BF65" s="229"/>
      <c r="BG65" s="229"/>
      <c r="BH65" s="229"/>
      <c r="BI65" s="229"/>
      <c r="BJ65" s="229"/>
      <c r="BK65" s="229"/>
      <c r="BL65" s="229"/>
      <c r="BM65" s="229"/>
      <c r="BN65" s="229"/>
      <c r="BO65" s="229"/>
      <c r="BP65" s="229"/>
      <c r="BQ65" s="226">
        <v>59</v>
      </c>
      <c r="BR65" s="227"/>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12"/>
    </row>
    <row r="66" spans="1:131" s="213" customFormat="1" ht="26.25" customHeight="1" x14ac:dyDescent="0.15">
      <c r="A66" s="1064" t="s">
        <v>392</v>
      </c>
      <c r="B66" s="1065"/>
      <c r="C66" s="1065"/>
      <c r="D66" s="1065"/>
      <c r="E66" s="1065"/>
      <c r="F66" s="1065"/>
      <c r="G66" s="1065"/>
      <c r="H66" s="1065"/>
      <c r="I66" s="1065"/>
      <c r="J66" s="1065"/>
      <c r="K66" s="1065"/>
      <c r="L66" s="1065"/>
      <c r="M66" s="1065"/>
      <c r="N66" s="1065"/>
      <c r="O66" s="1065"/>
      <c r="P66" s="1066"/>
      <c r="Q66" s="1070" t="s">
        <v>373</v>
      </c>
      <c r="R66" s="1071"/>
      <c r="S66" s="1071"/>
      <c r="T66" s="1071"/>
      <c r="U66" s="1072"/>
      <c r="V66" s="1070" t="s">
        <v>374</v>
      </c>
      <c r="W66" s="1071"/>
      <c r="X66" s="1071"/>
      <c r="Y66" s="1071"/>
      <c r="Z66" s="1072"/>
      <c r="AA66" s="1070" t="s">
        <v>375</v>
      </c>
      <c r="AB66" s="1071"/>
      <c r="AC66" s="1071"/>
      <c r="AD66" s="1071"/>
      <c r="AE66" s="1072"/>
      <c r="AF66" s="1076" t="s">
        <v>376</v>
      </c>
      <c r="AG66" s="1077"/>
      <c r="AH66" s="1077"/>
      <c r="AI66" s="1077"/>
      <c r="AJ66" s="1078"/>
      <c r="AK66" s="1070" t="s">
        <v>377</v>
      </c>
      <c r="AL66" s="1065"/>
      <c r="AM66" s="1065"/>
      <c r="AN66" s="1065"/>
      <c r="AO66" s="1066"/>
      <c r="AP66" s="1070" t="s">
        <v>378</v>
      </c>
      <c r="AQ66" s="1071"/>
      <c r="AR66" s="1071"/>
      <c r="AS66" s="1071"/>
      <c r="AT66" s="1072"/>
      <c r="AU66" s="1070" t="s">
        <v>393</v>
      </c>
      <c r="AV66" s="1071"/>
      <c r="AW66" s="1071"/>
      <c r="AX66" s="1071"/>
      <c r="AY66" s="1072"/>
      <c r="AZ66" s="1070" t="s">
        <v>356</v>
      </c>
      <c r="BA66" s="1071"/>
      <c r="BB66" s="1071"/>
      <c r="BC66" s="1071"/>
      <c r="BD66" s="1086"/>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x14ac:dyDescent="0.15">
      <c r="A68" s="222">
        <v>1</v>
      </c>
      <c r="B68" s="1054" t="s">
        <v>551</v>
      </c>
      <c r="C68" s="1055"/>
      <c r="D68" s="1055"/>
      <c r="E68" s="1055"/>
      <c r="F68" s="1055"/>
      <c r="G68" s="1055"/>
      <c r="H68" s="1055"/>
      <c r="I68" s="1055"/>
      <c r="J68" s="1055"/>
      <c r="K68" s="1055"/>
      <c r="L68" s="1055"/>
      <c r="M68" s="1055"/>
      <c r="N68" s="1055"/>
      <c r="O68" s="1055"/>
      <c r="P68" s="1056"/>
      <c r="Q68" s="1057">
        <v>631</v>
      </c>
      <c r="R68" s="1051"/>
      <c r="S68" s="1051"/>
      <c r="T68" s="1051"/>
      <c r="U68" s="1051"/>
      <c r="V68" s="1051">
        <v>624</v>
      </c>
      <c r="W68" s="1051"/>
      <c r="X68" s="1051"/>
      <c r="Y68" s="1051"/>
      <c r="Z68" s="1051"/>
      <c r="AA68" s="1051">
        <v>7</v>
      </c>
      <c r="AB68" s="1051"/>
      <c r="AC68" s="1051"/>
      <c r="AD68" s="1051"/>
      <c r="AE68" s="1051"/>
      <c r="AF68" s="1051">
        <v>7</v>
      </c>
      <c r="AG68" s="1051"/>
      <c r="AH68" s="1051"/>
      <c r="AI68" s="1051"/>
      <c r="AJ68" s="1051"/>
      <c r="AK68" s="1051" t="s">
        <v>549</v>
      </c>
      <c r="AL68" s="1051"/>
      <c r="AM68" s="1051"/>
      <c r="AN68" s="1051"/>
      <c r="AO68" s="1051"/>
      <c r="AP68" s="1051">
        <v>782</v>
      </c>
      <c r="AQ68" s="1051"/>
      <c r="AR68" s="1051"/>
      <c r="AS68" s="1051"/>
      <c r="AT68" s="1051"/>
      <c r="AU68" s="1051">
        <v>141</v>
      </c>
      <c r="AV68" s="1051"/>
      <c r="AW68" s="1051"/>
      <c r="AX68" s="1051"/>
      <c r="AY68" s="1051"/>
      <c r="AZ68" s="1052"/>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x14ac:dyDescent="0.15">
      <c r="A69" s="225">
        <v>2</v>
      </c>
      <c r="B69" s="1043" t="s">
        <v>552</v>
      </c>
      <c r="C69" s="1044"/>
      <c r="D69" s="1044"/>
      <c r="E69" s="1044"/>
      <c r="F69" s="1044"/>
      <c r="G69" s="1044"/>
      <c r="H69" s="1044"/>
      <c r="I69" s="1044"/>
      <c r="J69" s="1044"/>
      <c r="K69" s="1044"/>
      <c r="L69" s="1044"/>
      <c r="M69" s="1044"/>
      <c r="N69" s="1044"/>
      <c r="O69" s="1044"/>
      <c r="P69" s="1045"/>
      <c r="Q69" s="1046">
        <v>10130</v>
      </c>
      <c r="R69" s="1040"/>
      <c r="S69" s="1040"/>
      <c r="T69" s="1040"/>
      <c r="U69" s="1040"/>
      <c r="V69" s="1040">
        <v>9908</v>
      </c>
      <c r="W69" s="1040"/>
      <c r="X69" s="1040"/>
      <c r="Y69" s="1040"/>
      <c r="Z69" s="1040"/>
      <c r="AA69" s="1040">
        <v>222</v>
      </c>
      <c r="AB69" s="1040"/>
      <c r="AC69" s="1040"/>
      <c r="AD69" s="1040"/>
      <c r="AE69" s="1040"/>
      <c r="AF69" s="1040">
        <v>222</v>
      </c>
      <c r="AG69" s="1040"/>
      <c r="AH69" s="1040"/>
      <c r="AI69" s="1040"/>
      <c r="AJ69" s="1040"/>
      <c r="AK69" s="1040">
        <v>640</v>
      </c>
      <c r="AL69" s="1040"/>
      <c r="AM69" s="1040"/>
      <c r="AN69" s="1040"/>
      <c r="AO69" s="1040"/>
      <c r="AP69" s="1040" t="s">
        <v>549</v>
      </c>
      <c r="AQ69" s="1040"/>
      <c r="AR69" s="1040"/>
      <c r="AS69" s="1040"/>
      <c r="AT69" s="1040"/>
      <c r="AU69" s="1040" t="s">
        <v>549</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x14ac:dyDescent="0.15">
      <c r="A70" s="225">
        <v>3</v>
      </c>
      <c r="B70" s="1043" t="s">
        <v>553</v>
      </c>
      <c r="C70" s="1044"/>
      <c r="D70" s="1044"/>
      <c r="E70" s="1044"/>
      <c r="F70" s="1044"/>
      <c r="G70" s="1044"/>
      <c r="H70" s="1044"/>
      <c r="I70" s="1044"/>
      <c r="J70" s="1044"/>
      <c r="K70" s="1044"/>
      <c r="L70" s="1044"/>
      <c r="M70" s="1044"/>
      <c r="N70" s="1044"/>
      <c r="O70" s="1044"/>
      <c r="P70" s="1045"/>
      <c r="Q70" s="1046">
        <v>116</v>
      </c>
      <c r="R70" s="1040"/>
      <c r="S70" s="1040"/>
      <c r="T70" s="1040"/>
      <c r="U70" s="1040"/>
      <c r="V70" s="1040">
        <v>102</v>
      </c>
      <c r="W70" s="1040"/>
      <c r="X70" s="1040"/>
      <c r="Y70" s="1040"/>
      <c r="Z70" s="1040"/>
      <c r="AA70" s="1040">
        <v>14</v>
      </c>
      <c r="AB70" s="1040"/>
      <c r="AC70" s="1040"/>
      <c r="AD70" s="1040"/>
      <c r="AE70" s="1040"/>
      <c r="AF70" s="1040">
        <v>14</v>
      </c>
      <c r="AG70" s="1040"/>
      <c r="AH70" s="1040"/>
      <c r="AI70" s="1040"/>
      <c r="AJ70" s="1040"/>
      <c r="AK70" s="1040" t="s">
        <v>549</v>
      </c>
      <c r="AL70" s="1040"/>
      <c r="AM70" s="1040"/>
      <c r="AN70" s="1040"/>
      <c r="AO70" s="1040"/>
      <c r="AP70" s="1040" t="s">
        <v>549</v>
      </c>
      <c r="AQ70" s="1040"/>
      <c r="AR70" s="1040"/>
      <c r="AS70" s="1040"/>
      <c r="AT70" s="1040"/>
      <c r="AU70" s="1040" t="s">
        <v>549</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x14ac:dyDescent="0.15">
      <c r="A71" s="225">
        <v>4</v>
      </c>
      <c r="B71" s="1043" t="s">
        <v>554</v>
      </c>
      <c r="C71" s="1044"/>
      <c r="D71" s="1044"/>
      <c r="E71" s="1044"/>
      <c r="F71" s="1044"/>
      <c r="G71" s="1044"/>
      <c r="H71" s="1044"/>
      <c r="I71" s="1044"/>
      <c r="J71" s="1044"/>
      <c r="K71" s="1044"/>
      <c r="L71" s="1044"/>
      <c r="M71" s="1044"/>
      <c r="N71" s="1044"/>
      <c r="O71" s="1044"/>
      <c r="P71" s="1045"/>
      <c r="Q71" s="1046">
        <v>119</v>
      </c>
      <c r="R71" s="1040"/>
      <c r="S71" s="1040"/>
      <c r="T71" s="1040"/>
      <c r="U71" s="1040"/>
      <c r="V71" s="1040">
        <v>110</v>
      </c>
      <c r="W71" s="1040"/>
      <c r="X71" s="1040"/>
      <c r="Y71" s="1040"/>
      <c r="Z71" s="1040"/>
      <c r="AA71" s="1040">
        <v>9</v>
      </c>
      <c r="AB71" s="1040"/>
      <c r="AC71" s="1040"/>
      <c r="AD71" s="1040"/>
      <c r="AE71" s="1040"/>
      <c r="AF71" s="1040">
        <v>9</v>
      </c>
      <c r="AG71" s="1040"/>
      <c r="AH71" s="1040"/>
      <c r="AI71" s="1040"/>
      <c r="AJ71" s="1040"/>
      <c r="AK71" s="1040" t="s">
        <v>549</v>
      </c>
      <c r="AL71" s="1040"/>
      <c r="AM71" s="1040"/>
      <c r="AN71" s="1040"/>
      <c r="AO71" s="1040"/>
      <c r="AP71" s="1040" t="s">
        <v>549</v>
      </c>
      <c r="AQ71" s="1040"/>
      <c r="AR71" s="1040"/>
      <c r="AS71" s="1040"/>
      <c r="AT71" s="1040"/>
      <c r="AU71" s="1040" t="s">
        <v>549</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x14ac:dyDescent="0.15">
      <c r="A72" s="225">
        <v>5</v>
      </c>
      <c r="B72" s="1043" t="s">
        <v>555</v>
      </c>
      <c r="C72" s="1044"/>
      <c r="D72" s="1044"/>
      <c r="E72" s="1044"/>
      <c r="F72" s="1044"/>
      <c r="G72" s="1044"/>
      <c r="H72" s="1044"/>
      <c r="I72" s="1044"/>
      <c r="J72" s="1044"/>
      <c r="K72" s="1044"/>
      <c r="L72" s="1044"/>
      <c r="M72" s="1044"/>
      <c r="N72" s="1044"/>
      <c r="O72" s="1044"/>
      <c r="P72" s="1045"/>
      <c r="Q72" s="1046">
        <v>467</v>
      </c>
      <c r="R72" s="1040"/>
      <c r="S72" s="1040"/>
      <c r="T72" s="1040"/>
      <c r="U72" s="1040"/>
      <c r="V72" s="1040">
        <v>440</v>
      </c>
      <c r="W72" s="1040"/>
      <c r="X72" s="1040"/>
      <c r="Y72" s="1040"/>
      <c r="Z72" s="1040"/>
      <c r="AA72" s="1040">
        <v>27</v>
      </c>
      <c r="AB72" s="1040"/>
      <c r="AC72" s="1040"/>
      <c r="AD72" s="1040"/>
      <c r="AE72" s="1040"/>
      <c r="AF72" s="1040">
        <v>27</v>
      </c>
      <c r="AG72" s="1040"/>
      <c r="AH72" s="1040"/>
      <c r="AI72" s="1040"/>
      <c r="AJ72" s="1040"/>
      <c r="AK72" s="1040" t="s">
        <v>549</v>
      </c>
      <c r="AL72" s="1040"/>
      <c r="AM72" s="1040"/>
      <c r="AN72" s="1040"/>
      <c r="AO72" s="1040"/>
      <c r="AP72" s="1040" t="s">
        <v>549</v>
      </c>
      <c r="AQ72" s="1040"/>
      <c r="AR72" s="1040"/>
      <c r="AS72" s="1040"/>
      <c r="AT72" s="1040"/>
      <c r="AU72" s="1040" t="s">
        <v>549</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x14ac:dyDescent="0.15">
      <c r="A73" s="225">
        <v>6</v>
      </c>
      <c r="B73" s="1043" t="s">
        <v>556</v>
      </c>
      <c r="C73" s="1044"/>
      <c r="D73" s="1044"/>
      <c r="E73" s="1044"/>
      <c r="F73" s="1044"/>
      <c r="G73" s="1044"/>
      <c r="H73" s="1044"/>
      <c r="I73" s="1044"/>
      <c r="J73" s="1044"/>
      <c r="K73" s="1044"/>
      <c r="L73" s="1044"/>
      <c r="M73" s="1044"/>
      <c r="N73" s="1044"/>
      <c r="O73" s="1044"/>
      <c r="P73" s="1045"/>
      <c r="Q73" s="1046">
        <v>154711</v>
      </c>
      <c r="R73" s="1040"/>
      <c r="S73" s="1040"/>
      <c r="T73" s="1040"/>
      <c r="U73" s="1040"/>
      <c r="V73" s="1040">
        <v>149499</v>
      </c>
      <c r="W73" s="1040"/>
      <c r="X73" s="1040"/>
      <c r="Y73" s="1040"/>
      <c r="Z73" s="1040"/>
      <c r="AA73" s="1040">
        <v>5212</v>
      </c>
      <c r="AB73" s="1040"/>
      <c r="AC73" s="1040"/>
      <c r="AD73" s="1040"/>
      <c r="AE73" s="1040"/>
      <c r="AF73" s="1040">
        <v>5212</v>
      </c>
      <c r="AG73" s="1040"/>
      <c r="AH73" s="1040"/>
      <c r="AI73" s="1040"/>
      <c r="AJ73" s="1040"/>
      <c r="AK73" s="1040">
        <v>1449</v>
      </c>
      <c r="AL73" s="1040"/>
      <c r="AM73" s="1040"/>
      <c r="AN73" s="1040"/>
      <c r="AO73" s="1040"/>
      <c r="AP73" s="1040" t="s">
        <v>549</v>
      </c>
      <c r="AQ73" s="1040"/>
      <c r="AR73" s="1040"/>
      <c r="AS73" s="1040"/>
      <c r="AT73" s="1040"/>
      <c r="AU73" s="1040" t="s">
        <v>549</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x14ac:dyDescent="0.15">
      <c r="A74" s="225">
        <v>7</v>
      </c>
      <c r="B74" s="1043" t="s">
        <v>557</v>
      </c>
      <c r="C74" s="1044"/>
      <c r="D74" s="1044"/>
      <c r="E74" s="1044"/>
      <c r="F74" s="1044"/>
      <c r="G74" s="1044"/>
      <c r="H74" s="1044"/>
      <c r="I74" s="1044"/>
      <c r="J74" s="1044"/>
      <c r="K74" s="1044"/>
      <c r="L74" s="1044"/>
      <c r="M74" s="1044"/>
      <c r="N74" s="1044"/>
      <c r="O74" s="1044"/>
      <c r="P74" s="1045"/>
      <c r="Q74" s="1046">
        <v>770</v>
      </c>
      <c r="R74" s="1040"/>
      <c r="S74" s="1040"/>
      <c r="T74" s="1040"/>
      <c r="U74" s="1040"/>
      <c r="V74" s="1040">
        <v>762</v>
      </c>
      <c r="W74" s="1040"/>
      <c r="X74" s="1040"/>
      <c r="Y74" s="1040"/>
      <c r="Z74" s="1040"/>
      <c r="AA74" s="1040">
        <v>8</v>
      </c>
      <c r="AB74" s="1040"/>
      <c r="AC74" s="1040"/>
      <c r="AD74" s="1040"/>
      <c r="AE74" s="1040"/>
      <c r="AF74" s="1040">
        <v>8</v>
      </c>
      <c r="AG74" s="1040"/>
      <c r="AH74" s="1040"/>
      <c r="AI74" s="1040"/>
      <c r="AJ74" s="1040"/>
      <c r="AK74" s="1040" t="s">
        <v>549</v>
      </c>
      <c r="AL74" s="1040"/>
      <c r="AM74" s="1040"/>
      <c r="AN74" s="1040"/>
      <c r="AO74" s="1040"/>
      <c r="AP74" s="1040" t="s">
        <v>549</v>
      </c>
      <c r="AQ74" s="1040"/>
      <c r="AR74" s="1040"/>
      <c r="AS74" s="1040"/>
      <c r="AT74" s="1040"/>
      <c r="AU74" s="1040" t="s">
        <v>549</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x14ac:dyDescent="0.15">
      <c r="A75" s="225">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x14ac:dyDescent="0.15">
      <c r="A76" s="225">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x14ac:dyDescent="0.15">
      <c r="A77" s="225">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x14ac:dyDescent="0.15">
      <c r="A78" s="225">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x14ac:dyDescent="0.15">
      <c r="A79" s="225">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x14ac:dyDescent="0.15">
      <c r="A80" s="225">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x14ac:dyDescent="0.15">
      <c r="A81" s="225">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x14ac:dyDescent="0.15">
      <c r="A82" s="225">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x14ac:dyDescent="0.15">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x14ac:dyDescent="0.15">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x14ac:dyDescent="0.15">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x14ac:dyDescent="0.15">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x14ac:dyDescent="0.15">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x14ac:dyDescent="0.2">
      <c r="A88" s="228" t="s">
        <v>369</v>
      </c>
      <c r="B88" s="1013" t="s">
        <v>394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5499</v>
      </c>
      <c r="AG88" s="1028"/>
      <c r="AH88" s="1028"/>
      <c r="AI88" s="1028"/>
      <c r="AJ88" s="1028"/>
      <c r="AK88" s="1032"/>
      <c r="AL88" s="1032"/>
      <c r="AM88" s="1032"/>
      <c r="AN88" s="1032"/>
      <c r="AO88" s="1032"/>
      <c r="AP88" s="1028">
        <v>782</v>
      </c>
      <c r="AQ88" s="1028"/>
      <c r="AR88" s="1028"/>
      <c r="AS88" s="1028"/>
      <c r="AT88" s="1028"/>
      <c r="AU88" s="1028">
        <v>141</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369</v>
      </c>
      <c r="BR102" s="1013" t="s">
        <v>395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549</v>
      </c>
      <c r="CX102" s="1020"/>
      <c r="CY102" s="1020"/>
      <c r="CZ102" s="1020"/>
      <c r="DA102" s="1021"/>
      <c r="DB102" s="1019" t="s">
        <v>549</v>
      </c>
      <c r="DC102" s="1020"/>
      <c r="DD102" s="1020"/>
      <c r="DE102" s="1020"/>
      <c r="DF102" s="1021"/>
      <c r="DG102" s="1019" t="s">
        <v>549</v>
      </c>
      <c r="DH102" s="1020"/>
      <c r="DI102" s="1020"/>
      <c r="DJ102" s="1020"/>
      <c r="DK102" s="1021"/>
      <c r="DL102" s="1019" t="s">
        <v>549</v>
      </c>
      <c r="DM102" s="1020"/>
      <c r="DN102" s="1020"/>
      <c r="DO102" s="1020"/>
      <c r="DP102" s="1021"/>
      <c r="DQ102" s="1019" t="s">
        <v>549</v>
      </c>
      <c r="DR102" s="1020"/>
      <c r="DS102" s="1020"/>
      <c r="DT102" s="1020"/>
      <c r="DU102" s="1021"/>
      <c r="DV102" s="1002"/>
      <c r="DW102" s="1003"/>
      <c r="DX102" s="1003"/>
      <c r="DY102" s="1003"/>
      <c r="DZ102" s="1004"/>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396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397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398</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239" t="s">
        <v>399</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212" customFormat="1" ht="26.25" customHeight="1" x14ac:dyDescent="0.15">
      <c r="A108" s="1007" t="s">
        <v>400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401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x14ac:dyDescent="0.15">
      <c r="A109" s="962" t="s">
        <v>402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403</v>
      </c>
      <c r="AB109" s="963"/>
      <c r="AC109" s="963"/>
      <c r="AD109" s="963"/>
      <c r="AE109" s="964"/>
      <c r="AF109" s="965" t="s">
        <v>288</v>
      </c>
      <c r="AG109" s="963"/>
      <c r="AH109" s="963"/>
      <c r="AI109" s="963"/>
      <c r="AJ109" s="964"/>
      <c r="AK109" s="965" t="s">
        <v>287</v>
      </c>
      <c r="AL109" s="963"/>
      <c r="AM109" s="963"/>
      <c r="AN109" s="963"/>
      <c r="AO109" s="964"/>
      <c r="AP109" s="965" t="s">
        <v>404</v>
      </c>
      <c r="AQ109" s="963"/>
      <c r="AR109" s="963"/>
      <c r="AS109" s="963"/>
      <c r="AT109" s="994"/>
      <c r="AU109" s="962" t="s">
        <v>402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403</v>
      </c>
      <c r="BR109" s="963"/>
      <c r="BS109" s="963"/>
      <c r="BT109" s="963"/>
      <c r="BU109" s="964"/>
      <c r="BV109" s="965" t="s">
        <v>288</v>
      </c>
      <c r="BW109" s="963"/>
      <c r="BX109" s="963"/>
      <c r="BY109" s="963"/>
      <c r="BZ109" s="964"/>
      <c r="CA109" s="965" t="s">
        <v>287</v>
      </c>
      <c r="CB109" s="963"/>
      <c r="CC109" s="963"/>
      <c r="CD109" s="963"/>
      <c r="CE109" s="964"/>
      <c r="CF109" s="1001" t="s">
        <v>404</v>
      </c>
      <c r="CG109" s="1001"/>
      <c r="CH109" s="1001"/>
      <c r="CI109" s="1001"/>
      <c r="CJ109" s="1001"/>
      <c r="CK109" s="965" t="s">
        <v>405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403</v>
      </c>
      <c r="DH109" s="963"/>
      <c r="DI109" s="963"/>
      <c r="DJ109" s="963"/>
      <c r="DK109" s="964"/>
      <c r="DL109" s="965" t="s">
        <v>288</v>
      </c>
      <c r="DM109" s="963"/>
      <c r="DN109" s="963"/>
      <c r="DO109" s="963"/>
      <c r="DP109" s="964"/>
      <c r="DQ109" s="965" t="s">
        <v>287</v>
      </c>
      <c r="DR109" s="963"/>
      <c r="DS109" s="963"/>
      <c r="DT109" s="963"/>
      <c r="DU109" s="964"/>
      <c r="DV109" s="965" t="s">
        <v>404</v>
      </c>
      <c r="DW109" s="963"/>
      <c r="DX109" s="963"/>
      <c r="DY109" s="963"/>
      <c r="DZ109" s="994"/>
    </row>
    <row r="110" spans="1:131" s="212" customFormat="1" ht="26.25" customHeight="1" x14ac:dyDescent="0.15">
      <c r="A110" s="865" t="s">
        <v>406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566535</v>
      </c>
      <c r="AB110" s="956"/>
      <c r="AC110" s="956"/>
      <c r="AD110" s="956"/>
      <c r="AE110" s="957"/>
      <c r="AF110" s="958">
        <v>533324</v>
      </c>
      <c r="AG110" s="956"/>
      <c r="AH110" s="956"/>
      <c r="AI110" s="956"/>
      <c r="AJ110" s="957"/>
      <c r="AK110" s="958">
        <v>558783</v>
      </c>
      <c r="AL110" s="956"/>
      <c r="AM110" s="956"/>
      <c r="AN110" s="956"/>
      <c r="AO110" s="957"/>
      <c r="AP110" s="959">
        <v>18.5</v>
      </c>
      <c r="AQ110" s="960"/>
      <c r="AR110" s="960"/>
      <c r="AS110" s="960"/>
      <c r="AT110" s="961"/>
      <c r="AU110" s="995" t="s">
        <v>65</v>
      </c>
      <c r="AV110" s="996"/>
      <c r="AW110" s="996"/>
      <c r="AX110" s="996"/>
      <c r="AY110" s="996"/>
      <c r="AZ110" s="921" t="s">
        <v>407</v>
      </c>
      <c r="BA110" s="866"/>
      <c r="BB110" s="866"/>
      <c r="BC110" s="866"/>
      <c r="BD110" s="866"/>
      <c r="BE110" s="866"/>
      <c r="BF110" s="866"/>
      <c r="BG110" s="866"/>
      <c r="BH110" s="866"/>
      <c r="BI110" s="866"/>
      <c r="BJ110" s="866"/>
      <c r="BK110" s="866"/>
      <c r="BL110" s="866"/>
      <c r="BM110" s="866"/>
      <c r="BN110" s="866"/>
      <c r="BO110" s="866"/>
      <c r="BP110" s="867"/>
      <c r="BQ110" s="922">
        <v>5984315</v>
      </c>
      <c r="BR110" s="903"/>
      <c r="BS110" s="903"/>
      <c r="BT110" s="903"/>
      <c r="BU110" s="903"/>
      <c r="BV110" s="903">
        <v>5845043</v>
      </c>
      <c r="BW110" s="903"/>
      <c r="BX110" s="903"/>
      <c r="BY110" s="903"/>
      <c r="BZ110" s="903"/>
      <c r="CA110" s="903">
        <v>5755048</v>
      </c>
      <c r="CB110" s="903"/>
      <c r="CC110" s="903"/>
      <c r="CD110" s="903"/>
      <c r="CE110" s="903"/>
      <c r="CF110" s="927">
        <v>190.6</v>
      </c>
      <c r="CG110" s="928"/>
      <c r="CH110" s="928"/>
      <c r="CI110" s="928"/>
      <c r="CJ110" s="928"/>
      <c r="CK110" s="991" t="s">
        <v>408</v>
      </c>
      <c r="CL110" s="877"/>
      <c r="CM110" s="952" t="s">
        <v>409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118</v>
      </c>
      <c r="DH110" s="903"/>
      <c r="DI110" s="903"/>
      <c r="DJ110" s="903"/>
      <c r="DK110" s="903"/>
      <c r="DL110" s="903" t="s">
        <v>118</v>
      </c>
      <c r="DM110" s="903"/>
      <c r="DN110" s="903"/>
      <c r="DO110" s="903"/>
      <c r="DP110" s="903"/>
      <c r="DQ110" s="903" t="s">
        <v>118</v>
      </c>
      <c r="DR110" s="903"/>
      <c r="DS110" s="903"/>
      <c r="DT110" s="903"/>
      <c r="DU110" s="903"/>
      <c r="DV110" s="904" t="s">
        <v>118</v>
      </c>
      <c r="DW110" s="904"/>
      <c r="DX110" s="904"/>
      <c r="DY110" s="904"/>
      <c r="DZ110" s="905"/>
    </row>
    <row r="111" spans="1:131" s="212" customFormat="1" ht="26.25" customHeight="1" x14ac:dyDescent="0.15">
      <c r="A111" s="832" t="s">
        <v>410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118</v>
      </c>
      <c r="AB111" s="984"/>
      <c r="AC111" s="984"/>
      <c r="AD111" s="984"/>
      <c r="AE111" s="985"/>
      <c r="AF111" s="986" t="s">
        <v>118</v>
      </c>
      <c r="AG111" s="984"/>
      <c r="AH111" s="984"/>
      <c r="AI111" s="984"/>
      <c r="AJ111" s="985"/>
      <c r="AK111" s="986" t="s">
        <v>118</v>
      </c>
      <c r="AL111" s="984"/>
      <c r="AM111" s="984"/>
      <c r="AN111" s="984"/>
      <c r="AO111" s="985"/>
      <c r="AP111" s="987" t="s">
        <v>118</v>
      </c>
      <c r="AQ111" s="988"/>
      <c r="AR111" s="988"/>
      <c r="AS111" s="988"/>
      <c r="AT111" s="989"/>
      <c r="AU111" s="997"/>
      <c r="AV111" s="998"/>
      <c r="AW111" s="998"/>
      <c r="AX111" s="998"/>
      <c r="AY111" s="998"/>
      <c r="AZ111" s="873" t="s">
        <v>411</v>
      </c>
      <c r="BA111" s="808"/>
      <c r="BB111" s="808"/>
      <c r="BC111" s="808"/>
      <c r="BD111" s="808"/>
      <c r="BE111" s="808"/>
      <c r="BF111" s="808"/>
      <c r="BG111" s="808"/>
      <c r="BH111" s="808"/>
      <c r="BI111" s="808"/>
      <c r="BJ111" s="808"/>
      <c r="BK111" s="808"/>
      <c r="BL111" s="808"/>
      <c r="BM111" s="808"/>
      <c r="BN111" s="808"/>
      <c r="BO111" s="808"/>
      <c r="BP111" s="809"/>
      <c r="BQ111" s="874" t="s">
        <v>118</v>
      </c>
      <c r="BR111" s="875"/>
      <c r="BS111" s="875"/>
      <c r="BT111" s="875"/>
      <c r="BU111" s="875"/>
      <c r="BV111" s="875" t="s">
        <v>118</v>
      </c>
      <c r="BW111" s="875"/>
      <c r="BX111" s="875"/>
      <c r="BY111" s="875"/>
      <c r="BZ111" s="875"/>
      <c r="CA111" s="875">
        <v>3108</v>
      </c>
      <c r="CB111" s="875"/>
      <c r="CC111" s="875"/>
      <c r="CD111" s="875"/>
      <c r="CE111" s="875"/>
      <c r="CF111" s="936">
        <v>0.1</v>
      </c>
      <c r="CG111" s="937"/>
      <c r="CH111" s="937"/>
      <c r="CI111" s="937"/>
      <c r="CJ111" s="937"/>
      <c r="CK111" s="992"/>
      <c r="CL111" s="879"/>
      <c r="CM111" s="882" t="s">
        <v>412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118</v>
      </c>
      <c r="DH111" s="875"/>
      <c r="DI111" s="875"/>
      <c r="DJ111" s="875"/>
      <c r="DK111" s="875"/>
      <c r="DL111" s="875" t="s">
        <v>118</v>
      </c>
      <c r="DM111" s="875"/>
      <c r="DN111" s="875"/>
      <c r="DO111" s="875"/>
      <c r="DP111" s="875"/>
      <c r="DQ111" s="875" t="s">
        <v>118</v>
      </c>
      <c r="DR111" s="875"/>
      <c r="DS111" s="875"/>
      <c r="DT111" s="875"/>
      <c r="DU111" s="875"/>
      <c r="DV111" s="852" t="s">
        <v>118</v>
      </c>
      <c r="DW111" s="852"/>
      <c r="DX111" s="852"/>
      <c r="DY111" s="852"/>
      <c r="DZ111" s="853"/>
    </row>
    <row r="112" spans="1:131" s="212" customFormat="1" ht="26.25" customHeight="1" x14ac:dyDescent="0.15">
      <c r="A112" s="977" t="s">
        <v>413</v>
      </c>
      <c r="B112" s="978"/>
      <c r="C112" s="808" t="s">
        <v>414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118</v>
      </c>
      <c r="AB112" s="838"/>
      <c r="AC112" s="838"/>
      <c r="AD112" s="838"/>
      <c r="AE112" s="839"/>
      <c r="AF112" s="840" t="s">
        <v>118</v>
      </c>
      <c r="AG112" s="838"/>
      <c r="AH112" s="838"/>
      <c r="AI112" s="838"/>
      <c r="AJ112" s="839"/>
      <c r="AK112" s="840" t="s">
        <v>118</v>
      </c>
      <c r="AL112" s="838"/>
      <c r="AM112" s="838"/>
      <c r="AN112" s="838"/>
      <c r="AO112" s="839"/>
      <c r="AP112" s="885" t="s">
        <v>118</v>
      </c>
      <c r="AQ112" s="886"/>
      <c r="AR112" s="886"/>
      <c r="AS112" s="886"/>
      <c r="AT112" s="887"/>
      <c r="AU112" s="997"/>
      <c r="AV112" s="998"/>
      <c r="AW112" s="998"/>
      <c r="AX112" s="998"/>
      <c r="AY112" s="998"/>
      <c r="AZ112" s="873" t="s">
        <v>415</v>
      </c>
      <c r="BA112" s="808"/>
      <c r="BB112" s="808"/>
      <c r="BC112" s="808"/>
      <c r="BD112" s="808"/>
      <c r="BE112" s="808"/>
      <c r="BF112" s="808"/>
      <c r="BG112" s="808"/>
      <c r="BH112" s="808"/>
      <c r="BI112" s="808"/>
      <c r="BJ112" s="808"/>
      <c r="BK112" s="808"/>
      <c r="BL112" s="808"/>
      <c r="BM112" s="808"/>
      <c r="BN112" s="808"/>
      <c r="BO112" s="808"/>
      <c r="BP112" s="809"/>
      <c r="BQ112" s="874">
        <v>3120767</v>
      </c>
      <c r="BR112" s="875"/>
      <c r="BS112" s="875"/>
      <c r="BT112" s="875"/>
      <c r="BU112" s="875"/>
      <c r="BV112" s="875">
        <v>2932262</v>
      </c>
      <c r="BW112" s="875"/>
      <c r="BX112" s="875"/>
      <c r="BY112" s="875"/>
      <c r="BZ112" s="875"/>
      <c r="CA112" s="875">
        <v>2893551</v>
      </c>
      <c r="CB112" s="875"/>
      <c r="CC112" s="875"/>
      <c r="CD112" s="875"/>
      <c r="CE112" s="875"/>
      <c r="CF112" s="936">
        <v>95.8</v>
      </c>
      <c r="CG112" s="937"/>
      <c r="CH112" s="937"/>
      <c r="CI112" s="937"/>
      <c r="CJ112" s="937"/>
      <c r="CK112" s="992"/>
      <c r="CL112" s="879"/>
      <c r="CM112" s="882" t="s">
        <v>416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118</v>
      </c>
      <c r="DH112" s="875"/>
      <c r="DI112" s="875"/>
      <c r="DJ112" s="875"/>
      <c r="DK112" s="875"/>
      <c r="DL112" s="875" t="s">
        <v>118</v>
      </c>
      <c r="DM112" s="875"/>
      <c r="DN112" s="875"/>
      <c r="DO112" s="875"/>
      <c r="DP112" s="875"/>
      <c r="DQ112" s="875" t="s">
        <v>118</v>
      </c>
      <c r="DR112" s="875"/>
      <c r="DS112" s="875"/>
      <c r="DT112" s="875"/>
      <c r="DU112" s="875"/>
      <c r="DV112" s="852" t="s">
        <v>118</v>
      </c>
      <c r="DW112" s="852"/>
      <c r="DX112" s="852"/>
      <c r="DY112" s="852"/>
      <c r="DZ112" s="853"/>
    </row>
    <row r="113" spans="1:130" s="212" customFormat="1" ht="26.25" customHeight="1" x14ac:dyDescent="0.15">
      <c r="A113" s="979"/>
      <c r="B113" s="980"/>
      <c r="C113" s="808" t="s">
        <v>417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224982</v>
      </c>
      <c r="AB113" s="984"/>
      <c r="AC113" s="984"/>
      <c r="AD113" s="984"/>
      <c r="AE113" s="985"/>
      <c r="AF113" s="986">
        <v>201649</v>
      </c>
      <c r="AG113" s="984"/>
      <c r="AH113" s="984"/>
      <c r="AI113" s="984"/>
      <c r="AJ113" s="985"/>
      <c r="AK113" s="986">
        <v>239222</v>
      </c>
      <c r="AL113" s="984"/>
      <c r="AM113" s="984"/>
      <c r="AN113" s="984"/>
      <c r="AO113" s="985"/>
      <c r="AP113" s="987">
        <v>7.9</v>
      </c>
      <c r="AQ113" s="988"/>
      <c r="AR113" s="988"/>
      <c r="AS113" s="988"/>
      <c r="AT113" s="989"/>
      <c r="AU113" s="997"/>
      <c r="AV113" s="998"/>
      <c r="AW113" s="998"/>
      <c r="AX113" s="998"/>
      <c r="AY113" s="998"/>
      <c r="AZ113" s="873" t="s">
        <v>418</v>
      </c>
      <c r="BA113" s="808"/>
      <c r="BB113" s="808"/>
      <c r="BC113" s="808"/>
      <c r="BD113" s="808"/>
      <c r="BE113" s="808"/>
      <c r="BF113" s="808"/>
      <c r="BG113" s="808"/>
      <c r="BH113" s="808"/>
      <c r="BI113" s="808"/>
      <c r="BJ113" s="808"/>
      <c r="BK113" s="808"/>
      <c r="BL113" s="808"/>
      <c r="BM113" s="808"/>
      <c r="BN113" s="808"/>
      <c r="BO113" s="808"/>
      <c r="BP113" s="809"/>
      <c r="BQ113" s="874">
        <v>197016</v>
      </c>
      <c r="BR113" s="875"/>
      <c r="BS113" s="875"/>
      <c r="BT113" s="875"/>
      <c r="BU113" s="875"/>
      <c r="BV113" s="875">
        <v>169055</v>
      </c>
      <c r="BW113" s="875"/>
      <c r="BX113" s="875"/>
      <c r="BY113" s="875"/>
      <c r="BZ113" s="875"/>
      <c r="CA113" s="875">
        <v>141231</v>
      </c>
      <c r="CB113" s="875"/>
      <c r="CC113" s="875"/>
      <c r="CD113" s="875"/>
      <c r="CE113" s="875"/>
      <c r="CF113" s="936">
        <v>4.7</v>
      </c>
      <c r="CG113" s="937"/>
      <c r="CH113" s="937"/>
      <c r="CI113" s="937"/>
      <c r="CJ113" s="937"/>
      <c r="CK113" s="992"/>
      <c r="CL113" s="879"/>
      <c r="CM113" s="882" t="s">
        <v>419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118</v>
      </c>
      <c r="DH113" s="838"/>
      <c r="DI113" s="838"/>
      <c r="DJ113" s="838"/>
      <c r="DK113" s="839"/>
      <c r="DL113" s="840" t="s">
        <v>118</v>
      </c>
      <c r="DM113" s="838"/>
      <c r="DN113" s="838"/>
      <c r="DO113" s="838"/>
      <c r="DP113" s="839"/>
      <c r="DQ113" s="840" t="s">
        <v>118</v>
      </c>
      <c r="DR113" s="838"/>
      <c r="DS113" s="838"/>
      <c r="DT113" s="838"/>
      <c r="DU113" s="839"/>
      <c r="DV113" s="885" t="s">
        <v>118</v>
      </c>
      <c r="DW113" s="886"/>
      <c r="DX113" s="886"/>
      <c r="DY113" s="886"/>
      <c r="DZ113" s="887"/>
    </row>
    <row r="114" spans="1:130" s="212" customFormat="1" ht="26.25" customHeight="1" x14ac:dyDescent="0.15">
      <c r="A114" s="979"/>
      <c r="B114" s="980"/>
      <c r="C114" s="808" t="s">
        <v>420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16278</v>
      </c>
      <c r="AB114" s="838"/>
      <c r="AC114" s="838"/>
      <c r="AD114" s="838"/>
      <c r="AE114" s="839"/>
      <c r="AF114" s="840">
        <v>16222</v>
      </c>
      <c r="AG114" s="838"/>
      <c r="AH114" s="838"/>
      <c r="AI114" s="838"/>
      <c r="AJ114" s="839"/>
      <c r="AK114" s="840">
        <v>16205</v>
      </c>
      <c r="AL114" s="838"/>
      <c r="AM114" s="838"/>
      <c r="AN114" s="838"/>
      <c r="AO114" s="839"/>
      <c r="AP114" s="885">
        <v>0.5</v>
      </c>
      <c r="AQ114" s="886"/>
      <c r="AR114" s="886"/>
      <c r="AS114" s="886"/>
      <c r="AT114" s="887"/>
      <c r="AU114" s="997"/>
      <c r="AV114" s="998"/>
      <c r="AW114" s="998"/>
      <c r="AX114" s="998"/>
      <c r="AY114" s="998"/>
      <c r="AZ114" s="873" t="s">
        <v>421</v>
      </c>
      <c r="BA114" s="808"/>
      <c r="BB114" s="808"/>
      <c r="BC114" s="808"/>
      <c r="BD114" s="808"/>
      <c r="BE114" s="808"/>
      <c r="BF114" s="808"/>
      <c r="BG114" s="808"/>
      <c r="BH114" s="808"/>
      <c r="BI114" s="808"/>
      <c r="BJ114" s="808"/>
      <c r="BK114" s="808"/>
      <c r="BL114" s="808"/>
      <c r="BM114" s="808"/>
      <c r="BN114" s="808"/>
      <c r="BO114" s="808"/>
      <c r="BP114" s="809"/>
      <c r="BQ114" s="874">
        <v>1121619</v>
      </c>
      <c r="BR114" s="875"/>
      <c r="BS114" s="875"/>
      <c r="BT114" s="875"/>
      <c r="BU114" s="875"/>
      <c r="BV114" s="875">
        <v>1101965</v>
      </c>
      <c r="BW114" s="875"/>
      <c r="BX114" s="875"/>
      <c r="BY114" s="875"/>
      <c r="BZ114" s="875"/>
      <c r="CA114" s="875">
        <v>953858</v>
      </c>
      <c r="CB114" s="875"/>
      <c r="CC114" s="875"/>
      <c r="CD114" s="875"/>
      <c r="CE114" s="875"/>
      <c r="CF114" s="936">
        <v>31.6</v>
      </c>
      <c r="CG114" s="937"/>
      <c r="CH114" s="937"/>
      <c r="CI114" s="937"/>
      <c r="CJ114" s="937"/>
      <c r="CK114" s="992"/>
      <c r="CL114" s="879"/>
      <c r="CM114" s="882" t="s">
        <v>422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118</v>
      </c>
      <c r="DH114" s="838"/>
      <c r="DI114" s="838"/>
      <c r="DJ114" s="838"/>
      <c r="DK114" s="839"/>
      <c r="DL114" s="840" t="s">
        <v>118</v>
      </c>
      <c r="DM114" s="838"/>
      <c r="DN114" s="838"/>
      <c r="DO114" s="838"/>
      <c r="DP114" s="839"/>
      <c r="DQ114" s="840" t="s">
        <v>118</v>
      </c>
      <c r="DR114" s="838"/>
      <c r="DS114" s="838"/>
      <c r="DT114" s="838"/>
      <c r="DU114" s="839"/>
      <c r="DV114" s="885" t="s">
        <v>118</v>
      </c>
      <c r="DW114" s="886"/>
      <c r="DX114" s="886"/>
      <c r="DY114" s="886"/>
      <c r="DZ114" s="887"/>
    </row>
    <row r="115" spans="1:130" s="212" customFormat="1" ht="26.25" customHeight="1" x14ac:dyDescent="0.15">
      <c r="A115" s="979"/>
      <c r="B115" s="980"/>
      <c r="C115" s="808" t="s">
        <v>423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743</v>
      </c>
      <c r="AB115" s="984"/>
      <c r="AC115" s="984"/>
      <c r="AD115" s="984"/>
      <c r="AE115" s="985"/>
      <c r="AF115" s="986">
        <v>874</v>
      </c>
      <c r="AG115" s="984"/>
      <c r="AH115" s="984"/>
      <c r="AI115" s="984"/>
      <c r="AJ115" s="985"/>
      <c r="AK115" s="986">
        <v>868</v>
      </c>
      <c r="AL115" s="984"/>
      <c r="AM115" s="984"/>
      <c r="AN115" s="984"/>
      <c r="AO115" s="985"/>
      <c r="AP115" s="987">
        <v>0</v>
      </c>
      <c r="AQ115" s="988"/>
      <c r="AR115" s="988"/>
      <c r="AS115" s="988"/>
      <c r="AT115" s="989"/>
      <c r="AU115" s="997"/>
      <c r="AV115" s="998"/>
      <c r="AW115" s="998"/>
      <c r="AX115" s="998"/>
      <c r="AY115" s="998"/>
      <c r="AZ115" s="873" t="s">
        <v>424</v>
      </c>
      <c r="BA115" s="808"/>
      <c r="BB115" s="808"/>
      <c r="BC115" s="808"/>
      <c r="BD115" s="808"/>
      <c r="BE115" s="808"/>
      <c r="BF115" s="808"/>
      <c r="BG115" s="808"/>
      <c r="BH115" s="808"/>
      <c r="BI115" s="808"/>
      <c r="BJ115" s="808"/>
      <c r="BK115" s="808"/>
      <c r="BL115" s="808"/>
      <c r="BM115" s="808"/>
      <c r="BN115" s="808"/>
      <c r="BO115" s="808"/>
      <c r="BP115" s="809"/>
      <c r="BQ115" s="874" t="s">
        <v>118</v>
      </c>
      <c r="BR115" s="875"/>
      <c r="BS115" s="875"/>
      <c r="BT115" s="875"/>
      <c r="BU115" s="875"/>
      <c r="BV115" s="875" t="s">
        <v>118</v>
      </c>
      <c r="BW115" s="875"/>
      <c r="BX115" s="875"/>
      <c r="BY115" s="875"/>
      <c r="BZ115" s="875"/>
      <c r="CA115" s="875" t="s">
        <v>118</v>
      </c>
      <c r="CB115" s="875"/>
      <c r="CC115" s="875"/>
      <c r="CD115" s="875"/>
      <c r="CE115" s="875"/>
      <c r="CF115" s="936" t="s">
        <v>118</v>
      </c>
      <c r="CG115" s="937"/>
      <c r="CH115" s="937"/>
      <c r="CI115" s="937"/>
      <c r="CJ115" s="937"/>
      <c r="CK115" s="992"/>
      <c r="CL115" s="879"/>
      <c r="CM115" s="873" t="s">
        <v>425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118</v>
      </c>
      <c r="DH115" s="838"/>
      <c r="DI115" s="838"/>
      <c r="DJ115" s="838"/>
      <c r="DK115" s="839"/>
      <c r="DL115" s="840" t="s">
        <v>118</v>
      </c>
      <c r="DM115" s="838"/>
      <c r="DN115" s="838"/>
      <c r="DO115" s="838"/>
      <c r="DP115" s="839"/>
      <c r="DQ115" s="840" t="s">
        <v>118</v>
      </c>
      <c r="DR115" s="838"/>
      <c r="DS115" s="838"/>
      <c r="DT115" s="838"/>
      <c r="DU115" s="839"/>
      <c r="DV115" s="885" t="s">
        <v>118</v>
      </c>
      <c r="DW115" s="886"/>
      <c r="DX115" s="886"/>
      <c r="DY115" s="886"/>
      <c r="DZ115" s="887"/>
    </row>
    <row r="116" spans="1:130" s="212" customFormat="1" ht="26.25" customHeight="1" x14ac:dyDescent="0.15">
      <c r="A116" s="981"/>
      <c r="B116" s="982"/>
      <c r="C116" s="941" t="s">
        <v>426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118</v>
      </c>
      <c r="AB116" s="838"/>
      <c r="AC116" s="838"/>
      <c r="AD116" s="838"/>
      <c r="AE116" s="839"/>
      <c r="AF116" s="840" t="s">
        <v>118</v>
      </c>
      <c r="AG116" s="838"/>
      <c r="AH116" s="838"/>
      <c r="AI116" s="838"/>
      <c r="AJ116" s="839"/>
      <c r="AK116" s="840" t="s">
        <v>118</v>
      </c>
      <c r="AL116" s="838"/>
      <c r="AM116" s="838"/>
      <c r="AN116" s="838"/>
      <c r="AO116" s="839"/>
      <c r="AP116" s="885" t="s">
        <v>118</v>
      </c>
      <c r="AQ116" s="886"/>
      <c r="AR116" s="886"/>
      <c r="AS116" s="886"/>
      <c r="AT116" s="887"/>
      <c r="AU116" s="997"/>
      <c r="AV116" s="998"/>
      <c r="AW116" s="998"/>
      <c r="AX116" s="998"/>
      <c r="AY116" s="998"/>
      <c r="AZ116" s="924" t="s">
        <v>427</v>
      </c>
      <c r="BA116" s="925"/>
      <c r="BB116" s="925"/>
      <c r="BC116" s="925"/>
      <c r="BD116" s="925"/>
      <c r="BE116" s="925"/>
      <c r="BF116" s="925"/>
      <c r="BG116" s="925"/>
      <c r="BH116" s="925"/>
      <c r="BI116" s="925"/>
      <c r="BJ116" s="925"/>
      <c r="BK116" s="925"/>
      <c r="BL116" s="925"/>
      <c r="BM116" s="925"/>
      <c r="BN116" s="925"/>
      <c r="BO116" s="925"/>
      <c r="BP116" s="926"/>
      <c r="BQ116" s="874" t="s">
        <v>118</v>
      </c>
      <c r="BR116" s="875"/>
      <c r="BS116" s="875"/>
      <c r="BT116" s="875"/>
      <c r="BU116" s="875"/>
      <c r="BV116" s="875" t="s">
        <v>118</v>
      </c>
      <c r="BW116" s="875"/>
      <c r="BX116" s="875"/>
      <c r="BY116" s="875"/>
      <c r="BZ116" s="875"/>
      <c r="CA116" s="875" t="s">
        <v>118</v>
      </c>
      <c r="CB116" s="875"/>
      <c r="CC116" s="875"/>
      <c r="CD116" s="875"/>
      <c r="CE116" s="875"/>
      <c r="CF116" s="936" t="s">
        <v>118</v>
      </c>
      <c r="CG116" s="937"/>
      <c r="CH116" s="937"/>
      <c r="CI116" s="937"/>
      <c r="CJ116" s="937"/>
      <c r="CK116" s="992"/>
      <c r="CL116" s="879"/>
      <c r="CM116" s="882" t="s">
        <v>428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118</v>
      </c>
      <c r="DH116" s="838"/>
      <c r="DI116" s="838"/>
      <c r="DJ116" s="838"/>
      <c r="DK116" s="839"/>
      <c r="DL116" s="840" t="s">
        <v>118</v>
      </c>
      <c r="DM116" s="838"/>
      <c r="DN116" s="838"/>
      <c r="DO116" s="838"/>
      <c r="DP116" s="839"/>
      <c r="DQ116" s="840" t="s">
        <v>118</v>
      </c>
      <c r="DR116" s="838"/>
      <c r="DS116" s="838"/>
      <c r="DT116" s="838"/>
      <c r="DU116" s="839"/>
      <c r="DV116" s="885" t="s">
        <v>118</v>
      </c>
      <c r="DW116" s="886"/>
      <c r="DX116" s="886"/>
      <c r="DY116" s="886"/>
      <c r="DZ116" s="887"/>
    </row>
    <row r="117" spans="1:130" s="212" customFormat="1" ht="26.25" customHeight="1" x14ac:dyDescent="0.15">
      <c r="A117" s="962" t="s">
        <v>172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429</v>
      </c>
      <c r="Z117" s="964"/>
      <c r="AA117" s="969">
        <v>808538</v>
      </c>
      <c r="AB117" s="970"/>
      <c r="AC117" s="970"/>
      <c r="AD117" s="970"/>
      <c r="AE117" s="971"/>
      <c r="AF117" s="972">
        <v>752069</v>
      </c>
      <c r="AG117" s="970"/>
      <c r="AH117" s="970"/>
      <c r="AI117" s="970"/>
      <c r="AJ117" s="971"/>
      <c r="AK117" s="972">
        <v>815078</v>
      </c>
      <c r="AL117" s="970"/>
      <c r="AM117" s="970"/>
      <c r="AN117" s="970"/>
      <c r="AO117" s="971"/>
      <c r="AP117" s="973"/>
      <c r="AQ117" s="974"/>
      <c r="AR117" s="974"/>
      <c r="AS117" s="974"/>
      <c r="AT117" s="975"/>
      <c r="AU117" s="997"/>
      <c r="AV117" s="998"/>
      <c r="AW117" s="998"/>
      <c r="AX117" s="998"/>
      <c r="AY117" s="998"/>
      <c r="AZ117" s="924" t="s">
        <v>430</v>
      </c>
      <c r="BA117" s="925"/>
      <c r="BB117" s="925"/>
      <c r="BC117" s="925"/>
      <c r="BD117" s="925"/>
      <c r="BE117" s="925"/>
      <c r="BF117" s="925"/>
      <c r="BG117" s="925"/>
      <c r="BH117" s="925"/>
      <c r="BI117" s="925"/>
      <c r="BJ117" s="925"/>
      <c r="BK117" s="925"/>
      <c r="BL117" s="925"/>
      <c r="BM117" s="925"/>
      <c r="BN117" s="925"/>
      <c r="BO117" s="925"/>
      <c r="BP117" s="926"/>
      <c r="BQ117" s="874" t="s">
        <v>118</v>
      </c>
      <c r="BR117" s="875"/>
      <c r="BS117" s="875"/>
      <c r="BT117" s="875"/>
      <c r="BU117" s="875"/>
      <c r="BV117" s="875" t="s">
        <v>118</v>
      </c>
      <c r="BW117" s="875"/>
      <c r="BX117" s="875"/>
      <c r="BY117" s="875"/>
      <c r="BZ117" s="875"/>
      <c r="CA117" s="875" t="s">
        <v>118</v>
      </c>
      <c r="CB117" s="875"/>
      <c r="CC117" s="875"/>
      <c r="CD117" s="875"/>
      <c r="CE117" s="875"/>
      <c r="CF117" s="936" t="s">
        <v>118</v>
      </c>
      <c r="CG117" s="937"/>
      <c r="CH117" s="937"/>
      <c r="CI117" s="937"/>
      <c r="CJ117" s="937"/>
      <c r="CK117" s="992"/>
      <c r="CL117" s="879"/>
      <c r="CM117" s="882" t="s">
        <v>431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118</v>
      </c>
      <c r="DH117" s="838"/>
      <c r="DI117" s="838"/>
      <c r="DJ117" s="838"/>
      <c r="DK117" s="839"/>
      <c r="DL117" s="840" t="s">
        <v>118</v>
      </c>
      <c r="DM117" s="838"/>
      <c r="DN117" s="838"/>
      <c r="DO117" s="838"/>
      <c r="DP117" s="839"/>
      <c r="DQ117" s="840" t="s">
        <v>118</v>
      </c>
      <c r="DR117" s="838"/>
      <c r="DS117" s="838"/>
      <c r="DT117" s="838"/>
      <c r="DU117" s="839"/>
      <c r="DV117" s="885" t="s">
        <v>118</v>
      </c>
      <c r="DW117" s="886"/>
      <c r="DX117" s="886"/>
      <c r="DY117" s="886"/>
      <c r="DZ117" s="887"/>
    </row>
    <row r="118" spans="1:130" s="212" customFormat="1" ht="26.25" customHeight="1" x14ac:dyDescent="0.15">
      <c r="A118" s="962" t="s">
        <v>405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403</v>
      </c>
      <c r="AB118" s="963"/>
      <c r="AC118" s="963"/>
      <c r="AD118" s="963"/>
      <c r="AE118" s="964"/>
      <c r="AF118" s="965" t="s">
        <v>288</v>
      </c>
      <c r="AG118" s="963"/>
      <c r="AH118" s="963"/>
      <c r="AI118" s="963"/>
      <c r="AJ118" s="964"/>
      <c r="AK118" s="965" t="s">
        <v>287</v>
      </c>
      <c r="AL118" s="963"/>
      <c r="AM118" s="963"/>
      <c r="AN118" s="963"/>
      <c r="AO118" s="964"/>
      <c r="AP118" s="966" t="s">
        <v>404</v>
      </c>
      <c r="AQ118" s="967"/>
      <c r="AR118" s="967"/>
      <c r="AS118" s="967"/>
      <c r="AT118" s="968"/>
      <c r="AU118" s="997"/>
      <c r="AV118" s="998"/>
      <c r="AW118" s="998"/>
      <c r="AX118" s="998"/>
      <c r="AY118" s="998"/>
      <c r="AZ118" s="940" t="s">
        <v>432</v>
      </c>
      <c r="BA118" s="941"/>
      <c r="BB118" s="941"/>
      <c r="BC118" s="941"/>
      <c r="BD118" s="941"/>
      <c r="BE118" s="941"/>
      <c r="BF118" s="941"/>
      <c r="BG118" s="941"/>
      <c r="BH118" s="941"/>
      <c r="BI118" s="941"/>
      <c r="BJ118" s="941"/>
      <c r="BK118" s="941"/>
      <c r="BL118" s="941"/>
      <c r="BM118" s="941"/>
      <c r="BN118" s="941"/>
      <c r="BO118" s="941"/>
      <c r="BP118" s="942"/>
      <c r="BQ118" s="943" t="s">
        <v>118</v>
      </c>
      <c r="BR118" s="906"/>
      <c r="BS118" s="906"/>
      <c r="BT118" s="906"/>
      <c r="BU118" s="906"/>
      <c r="BV118" s="906" t="s">
        <v>118</v>
      </c>
      <c r="BW118" s="906"/>
      <c r="BX118" s="906"/>
      <c r="BY118" s="906"/>
      <c r="BZ118" s="906"/>
      <c r="CA118" s="906" t="s">
        <v>118</v>
      </c>
      <c r="CB118" s="906"/>
      <c r="CC118" s="906"/>
      <c r="CD118" s="906"/>
      <c r="CE118" s="906"/>
      <c r="CF118" s="936" t="s">
        <v>118</v>
      </c>
      <c r="CG118" s="937"/>
      <c r="CH118" s="937"/>
      <c r="CI118" s="937"/>
      <c r="CJ118" s="937"/>
      <c r="CK118" s="992"/>
      <c r="CL118" s="879"/>
      <c r="CM118" s="882" t="s">
        <v>433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118</v>
      </c>
      <c r="DH118" s="838"/>
      <c r="DI118" s="838"/>
      <c r="DJ118" s="838"/>
      <c r="DK118" s="839"/>
      <c r="DL118" s="840" t="s">
        <v>118</v>
      </c>
      <c r="DM118" s="838"/>
      <c r="DN118" s="838"/>
      <c r="DO118" s="838"/>
      <c r="DP118" s="839"/>
      <c r="DQ118" s="840" t="s">
        <v>118</v>
      </c>
      <c r="DR118" s="838"/>
      <c r="DS118" s="838"/>
      <c r="DT118" s="838"/>
      <c r="DU118" s="839"/>
      <c r="DV118" s="885" t="s">
        <v>118</v>
      </c>
      <c r="DW118" s="886"/>
      <c r="DX118" s="886"/>
      <c r="DY118" s="886"/>
      <c r="DZ118" s="887"/>
    </row>
    <row r="119" spans="1:130" s="212" customFormat="1" ht="26.25" customHeight="1" x14ac:dyDescent="0.15">
      <c r="A119" s="876" t="s">
        <v>408</v>
      </c>
      <c r="B119" s="877"/>
      <c r="C119" s="952" t="s">
        <v>409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118</v>
      </c>
      <c r="AB119" s="956"/>
      <c r="AC119" s="956"/>
      <c r="AD119" s="956"/>
      <c r="AE119" s="957"/>
      <c r="AF119" s="958" t="s">
        <v>118</v>
      </c>
      <c r="AG119" s="956"/>
      <c r="AH119" s="956"/>
      <c r="AI119" s="956"/>
      <c r="AJ119" s="957"/>
      <c r="AK119" s="958" t="s">
        <v>118</v>
      </c>
      <c r="AL119" s="956"/>
      <c r="AM119" s="956"/>
      <c r="AN119" s="956"/>
      <c r="AO119" s="957"/>
      <c r="AP119" s="959" t="s">
        <v>118</v>
      </c>
      <c r="AQ119" s="960"/>
      <c r="AR119" s="960"/>
      <c r="AS119" s="960"/>
      <c r="AT119" s="961"/>
      <c r="AU119" s="999"/>
      <c r="AV119" s="1000"/>
      <c r="AW119" s="1000"/>
      <c r="AX119" s="1000"/>
      <c r="AY119" s="1000"/>
      <c r="AZ119" s="240" t="s">
        <v>172</v>
      </c>
      <c r="BA119" s="240"/>
      <c r="BB119" s="240"/>
      <c r="BC119" s="240"/>
      <c r="BD119" s="240"/>
      <c r="BE119" s="240"/>
      <c r="BF119" s="240"/>
      <c r="BG119" s="240"/>
      <c r="BH119" s="240"/>
      <c r="BI119" s="240"/>
      <c r="BJ119" s="240"/>
      <c r="BK119" s="240"/>
      <c r="BL119" s="240"/>
      <c r="BM119" s="240"/>
      <c r="BN119" s="240"/>
      <c r="BO119" s="938" t="s">
        <v>434</v>
      </c>
      <c r="BP119" s="939"/>
      <c r="BQ119" s="943">
        <v>10423717</v>
      </c>
      <c r="BR119" s="906"/>
      <c r="BS119" s="906"/>
      <c r="BT119" s="906"/>
      <c r="BU119" s="906"/>
      <c r="BV119" s="906">
        <v>10048325</v>
      </c>
      <c r="BW119" s="906"/>
      <c r="BX119" s="906"/>
      <c r="BY119" s="906"/>
      <c r="BZ119" s="906"/>
      <c r="CA119" s="906">
        <v>9746796</v>
      </c>
      <c r="CB119" s="906"/>
      <c r="CC119" s="906"/>
      <c r="CD119" s="906"/>
      <c r="CE119" s="906"/>
      <c r="CF119" s="804"/>
      <c r="CG119" s="805"/>
      <c r="CH119" s="805"/>
      <c r="CI119" s="805"/>
      <c r="CJ119" s="895"/>
      <c r="CK119" s="993"/>
      <c r="CL119" s="881"/>
      <c r="CM119" s="899" t="s">
        <v>435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118</v>
      </c>
      <c r="DH119" s="821"/>
      <c r="DI119" s="821"/>
      <c r="DJ119" s="821"/>
      <c r="DK119" s="822"/>
      <c r="DL119" s="823" t="s">
        <v>118</v>
      </c>
      <c r="DM119" s="821"/>
      <c r="DN119" s="821"/>
      <c r="DO119" s="821"/>
      <c r="DP119" s="822"/>
      <c r="DQ119" s="823">
        <v>3108</v>
      </c>
      <c r="DR119" s="821"/>
      <c r="DS119" s="821"/>
      <c r="DT119" s="821"/>
      <c r="DU119" s="822"/>
      <c r="DV119" s="909">
        <v>0.1</v>
      </c>
      <c r="DW119" s="910"/>
      <c r="DX119" s="910"/>
      <c r="DY119" s="910"/>
      <c r="DZ119" s="911"/>
    </row>
    <row r="120" spans="1:130" s="212" customFormat="1" ht="26.25" customHeight="1" x14ac:dyDescent="0.15">
      <c r="A120" s="878"/>
      <c r="B120" s="879"/>
      <c r="C120" s="882" t="s">
        <v>412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118</v>
      </c>
      <c r="AB120" s="838"/>
      <c r="AC120" s="838"/>
      <c r="AD120" s="838"/>
      <c r="AE120" s="839"/>
      <c r="AF120" s="840" t="s">
        <v>118</v>
      </c>
      <c r="AG120" s="838"/>
      <c r="AH120" s="838"/>
      <c r="AI120" s="838"/>
      <c r="AJ120" s="839"/>
      <c r="AK120" s="840" t="s">
        <v>118</v>
      </c>
      <c r="AL120" s="838"/>
      <c r="AM120" s="838"/>
      <c r="AN120" s="838"/>
      <c r="AO120" s="839"/>
      <c r="AP120" s="885" t="s">
        <v>118</v>
      </c>
      <c r="AQ120" s="886"/>
      <c r="AR120" s="886"/>
      <c r="AS120" s="886"/>
      <c r="AT120" s="887"/>
      <c r="AU120" s="944" t="s">
        <v>436</v>
      </c>
      <c r="AV120" s="945"/>
      <c r="AW120" s="945"/>
      <c r="AX120" s="945"/>
      <c r="AY120" s="946"/>
      <c r="AZ120" s="921" t="s">
        <v>437</v>
      </c>
      <c r="BA120" s="866"/>
      <c r="BB120" s="866"/>
      <c r="BC120" s="866"/>
      <c r="BD120" s="866"/>
      <c r="BE120" s="866"/>
      <c r="BF120" s="866"/>
      <c r="BG120" s="866"/>
      <c r="BH120" s="866"/>
      <c r="BI120" s="866"/>
      <c r="BJ120" s="866"/>
      <c r="BK120" s="866"/>
      <c r="BL120" s="866"/>
      <c r="BM120" s="866"/>
      <c r="BN120" s="866"/>
      <c r="BO120" s="866"/>
      <c r="BP120" s="867"/>
      <c r="BQ120" s="922">
        <v>1221066</v>
      </c>
      <c r="BR120" s="903"/>
      <c r="BS120" s="903"/>
      <c r="BT120" s="903"/>
      <c r="BU120" s="903"/>
      <c r="BV120" s="903">
        <v>1321035</v>
      </c>
      <c r="BW120" s="903"/>
      <c r="BX120" s="903"/>
      <c r="BY120" s="903"/>
      <c r="BZ120" s="903"/>
      <c r="CA120" s="903">
        <v>1403009</v>
      </c>
      <c r="CB120" s="903"/>
      <c r="CC120" s="903"/>
      <c r="CD120" s="903"/>
      <c r="CE120" s="903"/>
      <c r="CF120" s="927">
        <v>46.5</v>
      </c>
      <c r="CG120" s="928"/>
      <c r="CH120" s="928"/>
      <c r="CI120" s="928"/>
      <c r="CJ120" s="928"/>
      <c r="CK120" s="929" t="s">
        <v>438</v>
      </c>
      <c r="CL120" s="913"/>
      <c r="CM120" s="913"/>
      <c r="CN120" s="913"/>
      <c r="CO120" s="914"/>
      <c r="CP120" s="933" t="s">
        <v>387</v>
      </c>
      <c r="CQ120" s="934"/>
      <c r="CR120" s="934"/>
      <c r="CS120" s="934"/>
      <c r="CT120" s="934"/>
      <c r="CU120" s="934"/>
      <c r="CV120" s="934"/>
      <c r="CW120" s="934"/>
      <c r="CX120" s="934"/>
      <c r="CY120" s="934"/>
      <c r="CZ120" s="934"/>
      <c r="DA120" s="934"/>
      <c r="DB120" s="934"/>
      <c r="DC120" s="934"/>
      <c r="DD120" s="934"/>
      <c r="DE120" s="934"/>
      <c r="DF120" s="935"/>
      <c r="DG120" s="922">
        <v>2443819</v>
      </c>
      <c r="DH120" s="903"/>
      <c r="DI120" s="903"/>
      <c r="DJ120" s="903"/>
      <c r="DK120" s="903"/>
      <c r="DL120" s="903">
        <v>2279446</v>
      </c>
      <c r="DM120" s="903"/>
      <c r="DN120" s="903"/>
      <c r="DO120" s="903"/>
      <c r="DP120" s="903"/>
      <c r="DQ120" s="903">
        <v>2393315</v>
      </c>
      <c r="DR120" s="903"/>
      <c r="DS120" s="903"/>
      <c r="DT120" s="903"/>
      <c r="DU120" s="903"/>
      <c r="DV120" s="904">
        <v>79.3</v>
      </c>
      <c r="DW120" s="904"/>
      <c r="DX120" s="904"/>
      <c r="DY120" s="904"/>
      <c r="DZ120" s="905"/>
    </row>
    <row r="121" spans="1:130" s="212" customFormat="1" ht="26.25" customHeight="1" x14ac:dyDescent="0.15">
      <c r="A121" s="878"/>
      <c r="B121" s="879"/>
      <c r="C121" s="924" t="s">
        <v>439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118</v>
      </c>
      <c r="AB121" s="838"/>
      <c r="AC121" s="838"/>
      <c r="AD121" s="838"/>
      <c r="AE121" s="839"/>
      <c r="AF121" s="840" t="s">
        <v>118</v>
      </c>
      <c r="AG121" s="838"/>
      <c r="AH121" s="838"/>
      <c r="AI121" s="838"/>
      <c r="AJ121" s="839"/>
      <c r="AK121" s="840" t="s">
        <v>118</v>
      </c>
      <c r="AL121" s="838"/>
      <c r="AM121" s="838"/>
      <c r="AN121" s="838"/>
      <c r="AO121" s="839"/>
      <c r="AP121" s="885" t="s">
        <v>118</v>
      </c>
      <c r="AQ121" s="886"/>
      <c r="AR121" s="886"/>
      <c r="AS121" s="886"/>
      <c r="AT121" s="887"/>
      <c r="AU121" s="947"/>
      <c r="AV121" s="948"/>
      <c r="AW121" s="948"/>
      <c r="AX121" s="948"/>
      <c r="AY121" s="949"/>
      <c r="AZ121" s="873" t="s">
        <v>440</v>
      </c>
      <c r="BA121" s="808"/>
      <c r="BB121" s="808"/>
      <c r="BC121" s="808"/>
      <c r="BD121" s="808"/>
      <c r="BE121" s="808"/>
      <c r="BF121" s="808"/>
      <c r="BG121" s="808"/>
      <c r="BH121" s="808"/>
      <c r="BI121" s="808"/>
      <c r="BJ121" s="808"/>
      <c r="BK121" s="808"/>
      <c r="BL121" s="808"/>
      <c r="BM121" s="808"/>
      <c r="BN121" s="808"/>
      <c r="BO121" s="808"/>
      <c r="BP121" s="809"/>
      <c r="BQ121" s="874">
        <v>7706</v>
      </c>
      <c r="BR121" s="875"/>
      <c r="BS121" s="875"/>
      <c r="BT121" s="875"/>
      <c r="BU121" s="875"/>
      <c r="BV121" s="875">
        <v>4559</v>
      </c>
      <c r="BW121" s="875"/>
      <c r="BX121" s="875"/>
      <c r="BY121" s="875"/>
      <c r="BZ121" s="875"/>
      <c r="CA121" s="875">
        <v>1866</v>
      </c>
      <c r="CB121" s="875"/>
      <c r="CC121" s="875"/>
      <c r="CD121" s="875"/>
      <c r="CE121" s="875"/>
      <c r="CF121" s="936">
        <v>0.1</v>
      </c>
      <c r="CG121" s="937"/>
      <c r="CH121" s="937"/>
      <c r="CI121" s="937"/>
      <c r="CJ121" s="937"/>
      <c r="CK121" s="930"/>
      <c r="CL121" s="916"/>
      <c r="CM121" s="916"/>
      <c r="CN121" s="916"/>
      <c r="CO121" s="917"/>
      <c r="CP121" s="896" t="s">
        <v>385</v>
      </c>
      <c r="CQ121" s="897"/>
      <c r="CR121" s="897"/>
      <c r="CS121" s="897"/>
      <c r="CT121" s="897"/>
      <c r="CU121" s="897"/>
      <c r="CV121" s="897"/>
      <c r="CW121" s="897"/>
      <c r="CX121" s="897"/>
      <c r="CY121" s="897"/>
      <c r="CZ121" s="897"/>
      <c r="DA121" s="897"/>
      <c r="DB121" s="897"/>
      <c r="DC121" s="897"/>
      <c r="DD121" s="897"/>
      <c r="DE121" s="897"/>
      <c r="DF121" s="898"/>
      <c r="DG121" s="874">
        <v>401356</v>
      </c>
      <c r="DH121" s="875"/>
      <c r="DI121" s="875"/>
      <c r="DJ121" s="875"/>
      <c r="DK121" s="875"/>
      <c r="DL121" s="875">
        <v>356989</v>
      </c>
      <c r="DM121" s="875"/>
      <c r="DN121" s="875"/>
      <c r="DO121" s="875"/>
      <c r="DP121" s="875"/>
      <c r="DQ121" s="875">
        <v>500236</v>
      </c>
      <c r="DR121" s="875"/>
      <c r="DS121" s="875"/>
      <c r="DT121" s="875"/>
      <c r="DU121" s="875"/>
      <c r="DV121" s="852">
        <v>16.600000000000001</v>
      </c>
      <c r="DW121" s="852"/>
      <c r="DX121" s="852"/>
      <c r="DY121" s="852"/>
      <c r="DZ121" s="853"/>
    </row>
    <row r="122" spans="1:130" s="212" customFormat="1" ht="26.25" customHeight="1" x14ac:dyDescent="0.15">
      <c r="A122" s="878"/>
      <c r="B122" s="879"/>
      <c r="C122" s="882" t="s">
        <v>422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118</v>
      </c>
      <c r="AB122" s="838"/>
      <c r="AC122" s="838"/>
      <c r="AD122" s="838"/>
      <c r="AE122" s="839"/>
      <c r="AF122" s="840" t="s">
        <v>118</v>
      </c>
      <c r="AG122" s="838"/>
      <c r="AH122" s="838"/>
      <c r="AI122" s="838"/>
      <c r="AJ122" s="839"/>
      <c r="AK122" s="840" t="s">
        <v>118</v>
      </c>
      <c r="AL122" s="838"/>
      <c r="AM122" s="838"/>
      <c r="AN122" s="838"/>
      <c r="AO122" s="839"/>
      <c r="AP122" s="885" t="s">
        <v>118</v>
      </c>
      <c r="AQ122" s="886"/>
      <c r="AR122" s="886"/>
      <c r="AS122" s="886"/>
      <c r="AT122" s="887"/>
      <c r="AU122" s="947"/>
      <c r="AV122" s="948"/>
      <c r="AW122" s="948"/>
      <c r="AX122" s="948"/>
      <c r="AY122" s="949"/>
      <c r="AZ122" s="940" t="s">
        <v>441</v>
      </c>
      <c r="BA122" s="941"/>
      <c r="BB122" s="941"/>
      <c r="BC122" s="941"/>
      <c r="BD122" s="941"/>
      <c r="BE122" s="941"/>
      <c r="BF122" s="941"/>
      <c r="BG122" s="941"/>
      <c r="BH122" s="941"/>
      <c r="BI122" s="941"/>
      <c r="BJ122" s="941"/>
      <c r="BK122" s="941"/>
      <c r="BL122" s="941"/>
      <c r="BM122" s="941"/>
      <c r="BN122" s="941"/>
      <c r="BO122" s="941"/>
      <c r="BP122" s="942"/>
      <c r="BQ122" s="943">
        <v>5925398</v>
      </c>
      <c r="BR122" s="906"/>
      <c r="BS122" s="906"/>
      <c r="BT122" s="906"/>
      <c r="BU122" s="906"/>
      <c r="BV122" s="906">
        <v>5791295</v>
      </c>
      <c r="BW122" s="906"/>
      <c r="BX122" s="906"/>
      <c r="BY122" s="906"/>
      <c r="BZ122" s="906"/>
      <c r="CA122" s="906">
        <v>5701399</v>
      </c>
      <c r="CB122" s="906"/>
      <c r="CC122" s="906"/>
      <c r="CD122" s="906"/>
      <c r="CE122" s="906"/>
      <c r="CF122" s="907">
        <v>188.8</v>
      </c>
      <c r="CG122" s="908"/>
      <c r="CH122" s="908"/>
      <c r="CI122" s="908"/>
      <c r="CJ122" s="908"/>
      <c r="CK122" s="930"/>
      <c r="CL122" s="916"/>
      <c r="CM122" s="916"/>
      <c r="CN122" s="916"/>
      <c r="CO122" s="917"/>
      <c r="CP122" s="896" t="s">
        <v>384</v>
      </c>
      <c r="CQ122" s="897"/>
      <c r="CR122" s="897"/>
      <c r="CS122" s="897"/>
      <c r="CT122" s="897"/>
      <c r="CU122" s="897"/>
      <c r="CV122" s="897"/>
      <c r="CW122" s="897"/>
      <c r="CX122" s="897"/>
      <c r="CY122" s="897"/>
      <c r="CZ122" s="897"/>
      <c r="DA122" s="897"/>
      <c r="DB122" s="897"/>
      <c r="DC122" s="897"/>
      <c r="DD122" s="897"/>
      <c r="DE122" s="897"/>
      <c r="DF122" s="898"/>
      <c r="DG122" s="874" t="s">
        <v>118</v>
      </c>
      <c r="DH122" s="875"/>
      <c r="DI122" s="875"/>
      <c r="DJ122" s="875"/>
      <c r="DK122" s="875"/>
      <c r="DL122" s="875" t="s">
        <v>118</v>
      </c>
      <c r="DM122" s="875"/>
      <c r="DN122" s="875"/>
      <c r="DO122" s="875"/>
      <c r="DP122" s="875"/>
      <c r="DQ122" s="875" t="s">
        <v>118</v>
      </c>
      <c r="DR122" s="875"/>
      <c r="DS122" s="875"/>
      <c r="DT122" s="875"/>
      <c r="DU122" s="875"/>
      <c r="DV122" s="852" t="s">
        <v>118</v>
      </c>
      <c r="DW122" s="852"/>
      <c r="DX122" s="852"/>
      <c r="DY122" s="852"/>
      <c r="DZ122" s="853"/>
    </row>
    <row r="123" spans="1:130" s="212" customFormat="1" ht="26.25" customHeight="1" x14ac:dyDescent="0.15">
      <c r="A123" s="878"/>
      <c r="B123" s="879"/>
      <c r="C123" s="882" t="s">
        <v>428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118</v>
      </c>
      <c r="AB123" s="838"/>
      <c r="AC123" s="838"/>
      <c r="AD123" s="838"/>
      <c r="AE123" s="839"/>
      <c r="AF123" s="840" t="s">
        <v>118</v>
      </c>
      <c r="AG123" s="838"/>
      <c r="AH123" s="838"/>
      <c r="AI123" s="838"/>
      <c r="AJ123" s="839"/>
      <c r="AK123" s="840" t="s">
        <v>118</v>
      </c>
      <c r="AL123" s="838"/>
      <c r="AM123" s="838"/>
      <c r="AN123" s="838"/>
      <c r="AO123" s="839"/>
      <c r="AP123" s="885" t="s">
        <v>118</v>
      </c>
      <c r="AQ123" s="886"/>
      <c r="AR123" s="886"/>
      <c r="AS123" s="886"/>
      <c r="AT123" s="887"/>
      <c r="AU123" s="950"/>
      <c r="AV123" s="951"/>
      <c r="AW123" s="951"/>
      <c r="AX123" s="951"/>
      <c r="AY123" s="951"/>
      <c r="AZ123" s="240" t="s">
        <v>172</v>
      </c>
      <c r="BA123" s="240"/>
      <c r="BB123" s="240"/>
      <c r="BC123" s="240"/>
      <c r="BD123" s="240"/>
      <c r="BE123" s="240"/>
      <c r="BF123" s="240"/>
      <c r="BG123" s="240"/>
      <c r="BH123" s="240"/>
      <c r="BI123" s="240"/>
      <c r="BJ123" s="240"/>
      <c r="BK123" s="240"/>
      <c r="BL123" s="240"/>
      <c r="BM123" s="240"/>
      <c r="BN123" s="240"/>
      <c r="BO123" s="938" t="s">
        <v>442</v>
      </c>
      <c r="BP123" s="939"/>
      <c r="BQ123" s="893">
        <v>7154170</v>
      </c>
      <c r="BR123" s="894"/>
      <c r="BS123" s="894"/>
      <c r="BT123" s="894"/>
      <c r="BU123" s="894"/>
      <c r="BV123" s="894">
        <v>7116889</v>
      </c>
      <c r="BW123" s="894"/>
      <c r="BX123" s="894"/>
      <c r="BY123" s="894"/>
      <c r="BZ123" s="894"/>
      <c r="CA123" s="894">
        <v>7106274</v>
      </c>
      <c r="CB123" s="894"/>
      <c r="CC123" s="894"/>
      <c r="CD123" s="894"/>
      <c r="CE123" s="894"/>
      <c r="CF123" s="804"/>
      <c r="CG123" s="805"/>
      <c r="CH123" s="805"/>
      <c r="CI123" s="805"/>
      <c r="CJ123" s="895"/>
      <c r="CK123" s="930"/>
      <c r="CL123" s="916"/>
      <c r="CM123" s="916"/>
      <c r="CN123" s="916"/>
      <c r="CO123" s="917"/>
      <c r="CP123" s="896" t="s">
        <v>382</v>
      </c>
      <c r="CQ123" s="897"/>
      <c r="CR123" s="897"/>
      <c r="CS123" s="897"/>
      <c r="CT123" s="897"/>
      <c r="CU123" s="897"/>
      <c r="CV123" s="897"/>
      <c r="CW123" s="897"/>
      <c r="CX123" s="897"/>
      <c r="CY123" s="897"/>
      <c r="CZ123" s="897"/>
      <c r="DA123" s="897"/>
      <c r="DB123" s="897"/>
      <c r="DC123" s="897"/>
      <c r="DD123" s="897"/>
      <c r="DE123" s="897"/>
      <c r="DF123" s="898"/>
      <c r="DG123" s="837" t="s">
        <v>118</v>
      </c>
      <c r="DH123" s="838"/>
      <c r="DI123" s="838"/>
      <c r="DJ123" s="838"/>
      <c r="DK123" s="839"/>
      <c r="DL123" s="840" t="s">
        <v>118</v>
      </c>
      <c r="DM123" s="838"/>
      <c r="DN123" s="838"/>
      <c r="DO123" s="838"/>
      <c r="DP123" s="839"/>
      <c r="DQ123" s="840" t="s">
        <v>118</v>
      </c>
      <c r="DR123" s="838"/>
      <c r="DS123" s="838"/>
      <c r="DT123" s="838"/>
      <c r="DU123" s="839"/>
      <c r="DV123" s="885" t="s">
        <v>118</v>
      </c>
      <c r="DW123" s="886"/>
      <c r="DX123" s="886"/>
      <c r="DY123" s="886"/>
      <c r="DZ123" s="887"/>
    </row>
    <row r="124" spans="1:130" s="212" customFormat="1" ht="26.25" customHeight="1" thickBot="1" x14ac:dyDescent="0.2">
      <c r="A124" s="878"/>
      <c r="B124" s="879"/>
      <c r="C124" s="882" t="s">
        <v>431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118</v>
      </c>
      <c r="AB124" s="838"/>
      <c r="AC124" s="838"/>
      <c r="AD124" s="838"/>
      <c r="AE124" s="839"/>
      <c r="AF124" s="840" t="s">
        <v>118</v>
      </c>
      <c r="AG124" s="838"/>
      <c r="AH124" s="838"/>
      <c r="AI124" s="838"/>
      <c r="AJ124" s="839"/>
      <c r="AK124" s="840" t="s">
        <v>118</v>
      </c>
      <c r="AL124" s="838"/>
      <c r="AM124" s="838"/>
      <c r="AN124" s="838"/>
      <c r="AO124" s="839"/>
      <c r="AP124" s="885" t="s">
        <v>118</v>
      </c>
      <c r="AQ124" s="886"/>
      <c r="AR124" s="886"/>
      <c r="AS124" s="886"/>
      <c r="AT124" s="887"/>
      <c r="AU124" s="888" t="s">
        <v>443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103.7</v>
      </c>
      <c r="BR124" s="892"/>
      <c r="BS124" s="892"/>
      <c r="BT124" s="892"/>
      <c r="BU124" s="892"/>
      <c r="BV124" s="892">
        <v>94.9</v>
      </c>
      <c r="BW124" s="892"/>
      <c r="BX124" s="892"/>
      <c r="BY124" s="892"/>
      <c r="BZ124" s="892"/>
      <c r="CA124" s="892">
        <v>87.4</v>
      </c>
      <c r="CB124" s="892"/>
      <c r="CC124" s="892"/>
      <c r="CD124" s="892"/>
      <c r="CE124" s="892"/>
      <c r="CF124" s="782"/>
      <c r="CG124" s="783"/>
      <c r="CH124" s="783"/>
      <c r="CI124" s="783"/>
      <c r="CJ124" s="923"/>
      <c r="CK124" s="931"/>
      <c r="CL124" s="931"/>
      <c r="CM124" s="931"/>
      <c r="CN124" s="931"/>
      <c r="CO124" s="932"/>
      <c r="CP124" s="896" t="s">
        <v>444</v>
      </c>
      <c r="CQ124" s="897"/>
      <c r="CR124" s="897"/>
      <c r="CS124" s="897"/>
      <c r="CT124" s="897"/>
      <c r="CU124" s="897"/>
      <c r="CV124" s="897"/>
      <c r="CW124" s="897"/>
      <c r="CX124" s="897"/>
      <c r="CY124" s="897"/>
      <c r="CZ124" s="897"/>
      <c r="DA124" s="897"/>
      <c r="DB124" s="897"/>
      <c r="DC124" s="897"/>
      <c r="DD124" s="897"/>
      <c r="DE124" s="897"/>
      <c r="DF124" s="898"/>
      <c r="DG124" s="820">
        <v>275592</v>
      </c>
      <c r="DH124" s="821"/>
      <c r="DI124" s="821"/>
      <c r="DJ124" s="821"/>
      <c r="DK124" s="822"/>
      <c r="DL124" s="823">
        <v>295827</v>
      </c>
      <c r="DM124" s="821"/>
      <c r="DN124" s="821"/>
      <c r="DO124" s="821"/>
      <c r="DP124" s="822"/>
      <c r="DQ124" s="823" t="s">
        <v>118</v>
      </c>
      <c r="DR124" s="821"/>
      <c r="DS124" s="821"/>
      <c r="DT124" s="821"/>
      <c r="DU124" s="822"/>
      <c r="DV124" s="909" t="s">
        <v>118</v>
      </c>
      <c r="DW124" s="910"/>
      <c r="DX124" s="910"/>
      <c r="DY124" s="910"/>
      <c r="DZ124" s="911"/>
    </row>
    <row r="125" spans="1:130" s="212" customFormat="1" ht="26.25" customHeight="1" x14ac:dyDescent="0.15">
      <c r="A125" s="878"/>
      <c r="B125" s="879"/>
      <c r="C125" s="882" t="s">
        <v>433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118</v>
      </c>
      <c r="AB125" s="838"/>
      <c r="AC125" s="838"/>
      <c r="AD125" s="838"/>
      <c r="AE125" s="839"/>
      <c r="AF125" s="840" t="s">
        <v>118</v>
      </c>
      <c r="AG125" s="838"/>
      <c r="AH125" s="838"/>
      <c r="AI125" s="838"/>
      <c r="AJ125" s="839"/>
      <c r="AK125" s="840" t="s">
        <v>118</v>
      </c>
      <c r="AL125" s="838"/>
      <c r="AM125" s="838"/>
      <c r="AN125" s="838"/>
      <c r="AO125" s="839"/>
      <c r="AP125" s="885" t="s">
        <v>118</v>
      </c>
      <c r="AQ125" s="886"/>
      <c r="AR125" s="886"/>
      <c r="AS125" s="886"/>
      <c r="AT125" s="887"/>
      <c r="AU125" s="241"/>
      <c r="AV125" s="401"/>
      <c r="AW125" s="401"/>
      <c r="AX125" s="401"/>
      <c r="AY125" s="401"/>
      <c r="AZ125" s="401"/>
      <c r="BA125" s="401"/>
      <c r="BB125" s="401"/>
      <c r="BC125" s="401"/>
      <c r="BD125" s="401"/>
      <c r="BE125" s="401"/>
      <c r="BF125" s="401"/>
      <c r="BG125" s="401"/>
      <c r="BH125" s="401"/>
      <c r="BI125" s="401"/>
      <c r="BJ125" s="401"/>
      <c r="BK125" s="401"/>
      <c r="BL125" s="401"/>
      <c r="BM125" s="401"/>
      <c r="BN125" s="401"/>
      <c r="BO125" s="401"/>
      <c r="BP125" s="401"/>
      <c r="BQ125" s="400"/>
      <c r="BR125" s="400"/>
      <c r="BS125" s="400"/>
      <c r="BT125" s="400"/>
      <c r="BU125" s="400"/>
      <c r="BV125" s="400"/>
      <c r="BW125" s="400"/>
      <c r="BX125" s="400"/>
      <c r="BY125" s="400"/>
      <c r="BZ125" s="400"/>
      <c r="CA125" s="400"/>
      <c r="CB125" s="400"/>
      <c r="CC125" s="400"/>
      <c r="CD125" s="400"/>
      <c r="CE125" s="400"/>
      <c r="CF125" s="400"/>
      <c r="CG125" s="400"/>
      <c r="CH125" s="400"/>
      <c r="CI125" s="400"/>
      <c r="CJ125" s="242"/>
      <c r="CK125" s="912" t="s">
        <v>445</v>
      </c>
      <c r="CL125" s="913"/>
      <c r="CM125" s="913"/>
      <c r="CN125" s="913"/>
      <c r="CO125" s="914"/>
      <c r="CP125" s="921" t="s">
        <v>446</v>
      </c>
      <c r="CQ125" s="866"/>
      <c r="CR125" s="866"/>
      <c r="CS125" s="866"/>
      <c r="CT125" s="866"/>
      <c r="CU125" s="866"/>
      <c r="CV125" s="866"/>
      <c r="CW125" s="866"/>
      <c r="CX125" s="866"/>
      <c r="CY125" s="866"/>
      <c r="CZ125" s="866"/>
      <c r="DA125" s="866"/>
      <c r="DB125" s="866"/>
      <c r="DC125" s="866"/>
      <c r="DD125" s="866"/>
      <c r="DE125" s="866"/>
      <c r="DF125" s="867"/>
      <c r="DG125" s="922" t="s">
        <v>118</v>
      </c>
      <c r="DH125" s="903"/>
      <c r="DI125" s="903"/>
      <c r="DJ125" s="903"/>
      <c r="DK125" s="903"/>
      <c r="DL125" s="903" t="s">
        <v>118</v>
      </c>
      <c r="DM125" s="903"/>
      <c r="DN125" s="903"/>
      <c r="DO125" s="903"/>
      <c r="DP125" s="903"/>
      <c r="DQ125" s="903" t="s">
        <v>118</v>
      </c>
      <c r="DR125" s="903"/>
      <c r="DS125" s="903"/>
      <c r="DT125" s="903"/>
      <c r="DU125" s="903"/>
      <c r="DV125" s="904" t="s">
        <v>118</v>
      </c>
      <c r="DW125" s="904"/>
      <c r="DX125" s="904"/>
      <c r="DY125" s="904"/>
      <c r="DZ125" s="905"/>
    </row>
    <row r="126" spans="1:130" s="212" customFormat="1" ht="26.25" customHeight="1" thickBot="1" x14ac:dyDescent="0.2">
      <c r="A126" s="878"/>
      <c r="B126" s="879"/>
      <c r="C126" s="882" t="s">
        <v>435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707</v>
      </c>
      <c r="AB126" s="838"/>
      <c r="AC126" s="838"/>
      <c r="AD126" s="838"/>
      <c r="AE126" s="839"/>
      <c r="AF126" s="840">
        <v>866</v>
      </c>
      <c r="AG126" s="838"/>
      <c r="AH126" s="838"/>
      <c r="AI126" s="838"/>
      <c r="AJ126" s="839"/>
      <c r="AK126" s="840">
        <v>862</v>
      </c>
      <c r="AL126" s="838"/>
      <c r="AM126" s="838"/>
      <c r="AN126" s="838"/>
      <c r="AO126" s="839"/>
      <c r="AP126" s="885">
        <v>0</v>
      </c>
      <c r="AQ126" s="886"/>
      <c r="AR126" s="886"/>
      <c r="AS126" s="886"/>
      <c r="AT126" s="887"/>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400"/>
      <c r="CH126" s="400"/>
      <c r="CI126" s="400"/>
      <c r="CJ126" s="242"/>
      <c r="CK126" s="915"/>
      <c r="CL126" s="916"/>
      <c r="CM126" s="916"/>
      <c r="CN126" s="916"/>
      <c r="CO126" s="917"/>
      <c r="CP126" s="873" t="s">
        <v>447</v>
      </c>
      <c r="CQ126" s="808"/>
      <c r="CR126" s="808"/>
      <c r="CS126" s="808"/>
      <c r="CT126" s="808"/>
      <c r="CU126" s="808"/>
      <c r="CV126" s="808"/>
      <c r="CW126" s="808"/>
      <c r="CX126" s="808"/>
      <c r="CY126" s="808"/>
      <c r="CZ126" s="808"/>
      <c r="DA126" s="808"/>
      <c r="DB126" s="808"/>
      <c r="DC126" s="808"/>
      <c r="DD126" s="808"/>
      <c r="DE126" s="808"/>
      <c r="DF126" s="809"/>
      <c r="DG126" s="874" t="s">
        <v>118</v>
      </c>
      <c r="DH126" s="875"/>
      <c r="DI126" s="875"/>
      <c r="DJ126" s="875"/>
      <c r="DK126" s="875"/>
      <c r="DL126" s="875" t="s">
        <v>118</v>
      </c>
      <c r="DM126" s="875"/>
      <c r="DN126" s="875"/>
      <c r="DO126" s="875"/>
      <c r="DP126" s="875"/>
      <c r="DQ126" s="875" t="s">
        <v>118</v>
      </c>
      <c r="DR126" s="875"/>
      <c r="DS126" s="875"/>
      <c r="DT126" s="875"/>
      <c r="DU126" s="875"/>
      <c r="DV126" s="852" t="s">
        <v>118</v>
      </c>
      <c r="DW126" s="852"/>
      <c r="DX126" s="852"/>
      <c r="DY126" s="852"/>
      <c r="DZ126" s="853"/>
    </row>
    <row r="127" spans="1:130" s="212" customFormat="1" ht="26.25" customHeight="1" x14ac:dyDescent="0.15">
      <c r="A127" s="880"/>
      <c r="B127" s="881"/>
      <c r="C127" s="899" t="s">
        <v>448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36</v>
      </c>
      <c r="AB127" s="838"/>
      <c r="AC127" s="838"/>
      <c r="AD127" s="838"/>
      <c r="AE127" s="839"/>
      <c r="AF127" s="840">
        <v>8</v>
      </c>
      <c r="AG127" s="838"/>
      <c r="AH127" s="838"/>
      <c r="AI127" s="838"/>
      <c r="AJ127" s="839"/>
      <c r="AK127" s="840">
        <v>6</v>
      </c>
      <c r="AL127" s="838"/>
      <c r="AM127" s="838"/>
      <c r="AN127" s="838"/>
      <c r="AO127" s="839"/>
      <c r="AP127" s="885">
        <v>0</v>
      </c>
      <c r="AQ127" s="886"/>
      <c r="AR127" s="886"/>
      <c r="AS127" s="886"/>
      <c r="AT127" s="887"/>
      <c r="AU127" s="243"/>
      <c r="AV127" s="243"/>
      <c r="AW127" s="243"/>
      <c r="AX127" s="902" t="s">
        <v>449</v>
      </c>
      <c r="AY127" s="870"/>
      <c r="AZ127" s="870"/>
      <c r="BA127" s="870"/>
      <c r="BB127" s="870"/>
      <c r="BC127" s="870"/>
      <c r="BD127" s="870"/>
      <c r="BE127" s="871"/>
      <c r="BF127" s="869" t="s">
        <v>450</v>
      </c>
      <c r="BG127" s="870"/>
      <c r="BH127" s="870"/>
      <c r="BI127" s="870"/>
      <c r="BJ127" s="870"/>
      <c r="BK127" s="870"/>
      <c r="BL127" s="871"/>
      <c r="BM127" s="869" t="s">
        <v>451</v>
      </c>
      <c r="BN127" s="870"/>
      <c r="BO127" s="870"/>
      <c r="BP127" s="870"/>
      <c r="BQ127" s="870"/>
      <c r="BR127" s="870"/>
      <c r="BS127" s="871"/>
      <c r="BT127" s="869" t="s">
        <v>452</v>
      </c>
      <c r="BU127" s="870"/>
      <c r="BV127" s="870"/>
      <c r="BW127" s="870"/>
      <c r="BX127" s="870"/>
      <c r="BY127" s="870"/>
      <c r="BZ127" s="872"/>
      <c r="CA127" s="243"/>
      <c r="CB127" s="243"/>
      <c r="CC127" s="243"/>
      <c r="CD127" s="244"/>
      <c r="CE127" s="244"/>
      <c r="CF127" s="244"/>
      <c r="CG127" s="400"/>
      <c r="CH127" s="400"/>
      <c r="CI127" s="400"/>
      <c r="CJ127" s="242"/>
      <c r="CK127" s="915"/>
      <c r="CL127" s="916"/>
      <c r="CM127" s="916"/>
      <c r="CN127" s="916"/>
      <c r="CO127" s="917"/>
      <c r="CP127" s="873" t="s">
        <v>453</v>
      </c>
      <c r="CQ127" s="808"/>
      <c r="CR127" s="808"/>
      <c r="CS127" s="808"/>
      <c r="CT127" s="808"/>
      <c r="CU127" s="808"/>
      <c r="CV127" s="808"/>
      <c r="CW127" s="808"/>
      <c r="CX127" s="808"/>
      <c r="CY127" s="808"/>
      <c r="CZ127" s="808"/>
      <c r="DA127" s="808"/>
      <c r="DB127" s="808"/>
      <c r="DC127" s="808"/>
      <c r="DD127" s="808"/>
      <c r="DE127" s="808"/>
      <c r="DF127" s="809"/>
      <c r="DG127" s="874" t="s">
        <v>118</v>
      </c>
      <c r="DH127" s="875"/>
      <c r="DI127" s="875"/>
      <c r="DJ127" s="875"/>
      <c r="DK127" s="875"/>
      <c r="DL127" s="875" t="s">
        <v>118</v>
      </c>
      <c r="DM127" s="875"/>
      <c r="DN127" s="875"/>
      <c r="DO127" s="875"/>
      <c r="DP127" s="875"/>
      <c r="DQ127" s="875" t="s">
        <v>118</v>
      </c>
      <c r="DR127" s="875"/>
      <c r="DS127" s="875"/>
      <c r="DT127" s="875"/>
      <c r="DU127" s="875"/>
      <c r="DV127" s="852" t="s">
        <v>118</v>
      </c>
      <c r="DW127" s="852"/>
      <c r="DX127" s="852"/>
      <c r="DY127" s="852"/>
      <c r="DZ127" s="853"/>
    </row>
    <row r="128" spans="1:130" s="212" customFormat="1" ht="26.25" customHeight="1" thickBot="1" x14ac:dyDescent="0.2">
      <c r="A128" s="854" t="s">
        <v>454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455</v>
      </c>
      <c r="X128" s="856"/>
      <c r="Y128" s="856"/>
      <c r="Z128" s="857"/>
      <c r="AA128" s="858">
        <v>6660</v>
      </c>
      <c r="AB128" s="859"/>
      <c r="AC128" s="859"/>
      <c r="AD128" s="859"/>
      <c r="AE128" s="860"/>
      <c r="AF128" s="861">
        <v>4626</v>
      </c>
      <c r="AG128" s="859"/>
      <c r="AH128" s="859"/>
      <c r="AI128" s="859"/>
      <c r="AJ128" s="860"/>
      <c r="AK128" s="861">
        <v>4815</v>
      </c>
      <c r="AL128" s="859"/>
      <c r="AM128" s="859"/>
      <c r="AN128" s="859"/>
      <c r="AO128" s="860"/>
      <c r="AP128" s="862"/>
      <c r="AQ128" s="863"/>
      <c r="AR128" s="863"/>
      <c r="AS128" s="863"/>
      <c r="AT128" s="864"/>
      <c r="AU128" s="243"/>
      <c r="AV128" s="243"/>
      <c r="AW128" s="243"/>
      <c r="AX128" s="865" t="s">
        <v>456</v>
      </c>
      <c r="AY128" s="866"/>
      <c r="AZ128" s="866"/>
      <c r="BA128" s="866"/>
      <c r="BB128" s="866"/>
      <c r="BC128" s="866"/>
      <c r="BD128" s="866"/>
      <c r="BE128" s="867"/>
      <c r="BF128" s="844" t="s">
        <v>118</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44"/>
      <c r="CB128" s="244"/>
      <c r="CC128" s="244"/>
      <c r="CD128" s="244"/>
      <c r="CE128" s="244"/>
      <c r="CF128" s="244"/>
      <c r="CG128" s="400"/>
      <c r="CH128" s="400"/>
      <c r="CI128" s="400"/>
      <c r="CJ128" s="242"/>
      <c r="CK128" s="918"/>
      <c r="CL128" s="919"/>
      <c r="CM128" s="919"/>
      <c r="CN128" s="919"/>
      <c r="CO128" s="920"/>
      <c r="CP128" s="847" t="s">
        <v>457</v>
      </c>
      <c r="CQ128" s="786"/>
      <c r="CR128" s="786"/>
      <c r="CS128" s="786"/>
      <c r="CT128" s="786"/>
      <c r="CU128" s="786"/>
      <c r="CV128" s="786"/>
      <c r="CW128" s="786"/>
      <c r="CX128" s="786"/>
      <c r="CY128" s="786"/>
      <c r="CZ128" s="786"/>
      <c r="DA128" s="786"/>
      <c r="DB128" s="786"/>
      <c r="DC128" s="786"/>
      <c r="DD128" s="786"/>
      <c r="DE128" s="786"/>
      <c r="DF128" s="787"/>
      <c r="DG128" s="848" t="s">
        <v>118</v>
      </c>
      <c r="DH128" s="849"/>
      <c r="DI128" s="849"/>
      <c r="DJ128" s="849"/>
      <c r="DK128" s="849"/>
      <c r="DL128" s="849" t="s">
        <v>118</v>
      </c>
      <c r="DM128" s="849"/>
      <c r="DN128" s="849"/>
      <c r="DO128" s="849"/>
      <c r="DP128" s="849"/>
      <c r="DQ128" s="849" t="s">
        <v>118</v>
      </c>
      <c r="DR128" s="849"/>
      <c r="DS128" s="849"/>
      <c r="DT128" s="849"/>
      <c r="DU128" s="849"/>
      <c r="DV128" s="850" t="s">
        <v>118</v>
      </c>
      <c r="DW128" s="850"/>
      <c r="DX128" s="850"/>
      <c r="DY128" s="850"/>
      <c r="DZ128" s="851"/>
    </row>
    <row r="129" spans="1:131" s="212" customFormat="1" ht="26.25" customHeight="1" x14ac:dyDescent="0.15">
      <c r="A129" s="832" t="s">
        <v>98</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458</v>
      </c>
      <c r="X129" s="835"/>
      <c r="Y129" s="835"/>
      <c r="Z129" s="836"/>
      <c r="AA129" s="837">
        <v>3721831</v>
      </c>
      <c r="AB129" s="838"/>
      <c r="AC129" s="838"/>
      <c r="AD129" s="838"/>
      <c r="AE129" s="839"/>
      <c r="AF129" s="840">
        <v>3624335</v>
      </c>
      <c r="AG129" s="838"/>
      <c r="AH129" s="838"/>
      <c r="AI129" s="838"/>
      <c r="AJ129" s="839"/>
      <c r="AK129" s="840">
        <v>3546346</v>
      </c>
      <c r="AL129" s="838"/>
      <c r="AM129" s="838"/>
      <c r="AN129" s="838"/>
      <c r="AO129" s="839"/>
      <c r="AP129" s="841"/>
      <c r="AQ129" s="842"/>
      <c r="AR129" s="842"/>
      <c r="AS129" s="842"/>
      <c r="AT129" s="843"/>
      <c r="AU129" s="245"/>
      <c r="AV129" s="245"/>
      <c r="AW129" s="245"/>
      <c r="AX129" s="807" t="s">
        <v>459</v>
      </c>
      <c r="AY129" s="808"/>
      <c r="AZ129" s="808"/>
      <c r="BA129" s="808"/>
      <c r="BB129" s="808"/>
      <c r="BC129" s="808"/>
      <c r="BD129" s="808"/>
      <c r="BE129" s="809"/>
      <c r="BF129" s="827" t="s">
        <v>118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832" t="s">
        <v>460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461</v>
      </c>
      <c r="X130" s="835"/>
      <c r="Y130" s="835"/>
      <c r="Z130" s="836"/>
      <c r="AA130" s="837">
        <v>570592</v>
      </c>
      <c r="AB130" s="838"/>
      <c r="AC130" s="838"/>
      <c r="AD130" s="838"/>
      <c r="AE130" s="839"/>
      <c r="AF130" s="840">
        <v>535938</v>
      </c>
      <c r="AG130" s="838"/>
      <c r="AH130" s="838"/>
      <c r="AI130" s="838"/>
      <c r="AJ130" s="839"/>
      <c r="AK130" s="840">
        <v>527031</v>
      </c>
      <c r="AL130" s="838"/>
      <c r="AM130" s="838"/>
      <c r="AN130" s="838"/>
      <c r="AO130" s="839"/>
      <c r="AP130" s="841"/>
      <c r="AQ130" s="842"/>
      <c r="AR130" s="842"/>
      <c r="AS130" s="842"/>
      <c r="AT130" s="843"/>
      <c r="AU130" s="245"/>
      <c r="AV130" s="245"/>
      <c r="AW130" s="245"/>
      <c r="AX130" s="807" t="s">
        <v>462</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463</v>
      </c>
      <c r="X131" s="818"/>
      <c r="Y131" s="818"/>
      <c r="Z131" s="819"/>
      <c r="AA131" s="820">
        <v>3151239</v>
      </c>
      <c r="AB131" s="821"/>
      <c r="AC131" s="821"/>
      <c r="AD131" s="821"/>
      <c r="AE131" s="822"/>
      <c r="AF131" s="823">
        <v>3088397</v>
      </c>
      <c r="AG131" s="821"/>
      <c r="AH131" s="821"/>
      <c r="AI131" s="821"/>
      <c r="AJ131" s="822"/>
      <c r="AK131" s="823">
        <v>3019315</v>
      </c>
      <c r="AL131" s="821"/>
      <c r="AM131" s="821"/>
      <c r="AN131" s="821"/>
      <c r="AO131" s="822"/>
      <c r="AP131" s="824"/>
      <c r="AQ131" s="825"/>
      <c r="AR131" s="825"/>
      <c r="AS131" s="825"/>
      <c r="AT131" s="826"/>
      <c r="AU131" s="245"/>
      <c r="AV131" s="245"/>
      <c r="AW131" s="245"/>
      <c r="AX131" s="785" t="s">
        <v>464</v>
      </c>
      <c r="AY131" s="786"/>
      <c r="AZ131" s="786"/>
      <c r="BA131" s="786"/>
      <c r="BB131" s="786"/>
      <c r="BC131" s="786"/>
      <c r="BD131" s="786"/>
      <c r="BE131" s="787"/>
      <c r="BF131" s="788">
        <v>87.4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794" t="s">
        <v>465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466</v>
      </c>
      <c r="W132" s="798"/>
      <c r="X132" s="798"/>
      <c r="Y132" s="798"/>
      <c r="Z132" s="799"/>
      <c r="AA132" s="800">
        <v>7.3395258180000003</v>
      </c>
      <c r="AB132" s="801"/>
      <c r="AC132" s="801"/>
      <c r="AD132" s="801"/>
      <c r="AE132" s="802"/>
      <c r="AF132" s="803">
        <v>6.8483747389999996</v>
      </c>
      <c r="AG132" s="801"/>
      <c r="AH132" s="801"/>
      <c r="AI132" s="801"/>
      <c r="AJ132" s="802"/>
      <c r="AK132" s="803">
        <v>9.3806707809999992</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467</v>
      </c>
      <c r="W133" s="777"/>
      <c r="X133" s="777"/>
      <c r="Y133" s="777"/>
      <c r="Z133" s="778"/>
      <c r="AA133" s="779">
        <v>8.4</v>
      </c>
      <c r="AB133" s="780"/>
      <c r="AC133" s="780"/>
      <c r="AD133" s="780"/>
      <c r="AE133" s="781"/>
      <c r="AF133" s="779">
        <v>7.5</v>
      </c>
      <c r="AG133" s="780"/>
      <c r="AH133" s="780"/>
      <c r="AI133" s="780"/>
      <c r="AJ133" s="781"/>
      <c r="AK133" s="779">
        <v>7.8</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9/QhvpwhDlsQ8+pNPcqdH0smOkmP0/c/xbqR/L6ugDx11C/uEXKVQ4/EHdZRDuMBNAmmyqUDYR9IWZh1zv9YOg==" saltValue="jaHz/jCqex4iAtvk60dH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468</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EJxyKth44mznXj7ZK0nlyDHB95uvzhFJkGSXYs5Gteq6HRrcVtI+aHFBmjTeYEKkCekDYrB91Dh4w8tmBlxSA==" saltValue="+XD76v0xH/PBn+QOCRkGaQ==" spinCount="100000" sheet="1" objects="1" scenarios="1"/>
  <dataConsolidate/>
  <phoneticPr fontId="2"/>
  <printOptions horizontalCentered="1"/>
  <pageMargins left="0" right="0" top="0.39370078740157483" bottom="0.39370078740157483" header="0.19685039370078741" footer="0.19685039370078741"/>
  <pageSetup paperSize="8" scale="6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UmbxwbwZb5QL65/YeWiEu6XpSrD1pWHGlmprjis9xDf/6LwHE7BBIc7kt/zeRZLhj5Vbq7BwVT8ZBjuaSmRg==" saltValue="U3tALfQSFs7VpOZ/gSTzIg==" spinCount="100000" sheet="1" objects="1" scenarios="1"/>
  <dataConsolidate/>
  <phoneticPr fontId="2"/>
  <printOptions horizontalCentered="1"/>
  <pageMargins left="0" right="0" top="0.39370078740157483" bottom="0.39370078740157483" header="0.19685039370078741" footer="0.19685039370078741"/>
  <pageSetup paperSize="8" scale="7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469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470</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2" t="s">
        <v>471</v>
      </c>
      <c r="AP7" s="264"/>
      <c r="AQ7" s="265" t="s">
        <v>472</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3"/>
      <c r="AP8" s="270" t="s">
        <v>473</v>
      </c>
      <c r="AQ8" s="271" t="s">
        <v>474</v>
      </c>
      <c r="AR8" s="272" t="s">
        <v>475</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6" t="s">
        <v>476</v>
      </c>
      <c r="AL9" s="1207"/>
      <c r="AM9" s="1207"/>
      <c r="AN9" s="1208"/>
      <c r="AO9" s="273">
        <v>964517</v>
      </c>
      <c r="AP9" s="273">
        <v>101272</v>
      </c>
      <c r="AQ9" s="274">
        <v>117391</v>
      </c>
      <c r="AR9" s="275">
        <v>-13.7</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6" t="s">
        <v>477</v>
      </c>
      <c r="AL10" s="1207"/>
      <c r="AM10" s="1207"/>
      <c r="AN10" s="1208"/>
      <c r="AO10" s="276">
        <v>88386</v>
      </c>
      <c r="AP10" s="276">
        <v>9280</v>
      </c>
      <c r="AQ10" s="277">
        <v>11968</v>
      </c>
      <c r="AR10" s="278">
        <v>-22.5</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6" t="s">
        <v>478</v>
      </c>
      <c r="AL11" s="1207"/>
      <c r="AM11" s="1207"/>
      <c r="AN11" s="1208"/>
      <c r="AO11" s="276">
        <v>5728</v>
      </c>
      <c r="AP11" s="276">
        <v>601</v>
      </c>
      <c r="AQ11" s="277">
        <v>18604</v>
      </c>
      <c r="AR11" s="278">
        <v>-96.8</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6" t="s">
        <v>479</v>
      </c>
      <c r="AL12" s="1207"/>
      <c r="AM12" s="1207"/>
      <c r="AN12" s="1208"/>
      <c r="AO12" s="276">
        <v>25</v>
      </c>
      <c r="AP12" s="276">
        <v>3</v>
      </c>
      <c r="AQ12" s="277">
        <v>928</v>
      </c>
      <c r="AR12" s="278">
        <v>-99.7</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6" t="s">
        <v>480</v>
      </c>
      <c r="AL13" s="1207"/>
      <c r="AM13" s="1207"/>
      <c r="AN13" s="1208"/>
      <c r="AO13" s="276" t="s">
        <v>481</v>
      </c>
      <c r="AP13" s="276" t="s">
        <v>481</v>
      </c>
      <c r="AQ13" s="277" t="s">
        <v>481</v>
      </c>
      <c r="AR13" s="278" t="s">
        <v>481</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6" t="s">
        <v>482</v>
      </c>
      <c r="AL14" s="1207"/>
      <c r="AM14" s="1207"/>
      <c r="AN14" s="1208"/>
      <c r="AO14" s="276">
        <v>69314</v>
      </c>
      <c r="AP14" s="276">
        <v>7278</v>
      </c>
      <c r="AQ14" s="277">
        <v>5151</v>
      </c>
      <c r="AR14" s="278">
        <v>41.3</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6" t="s">
        <v>483</v>
      </c>
      <c r="AL15" s="1207"/>
      <c r="AM15" s="1207"/>
      <c r="AN15" s="1208"/>
      <c r="AO15" s="276">
        <v>11747</v>
      </c>
      <c r="AP15" s="276">
        <v>1233</v>
      </c>
      <c r="AQ15" s="277">
        <v>2680</v>
      </c>
      <c r="AR15" s="278">
        <v>-54</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9" t="s">
        <v>484</v>
      </c>
      <c r="AL16" s="1210"/>
      <c r="AM16" s="1210"/>
      <c r="AN16" s="1211"/>
      <c r="AO16" s="276">
        <v>-75599</v>
      </c>
      <c r="AP16" s="276">
        <v>-7938</v>
      </c>
      <c r="AQ16" s="277">
        <v>-12014</v>
      </c>
      <c r="AR16" s="278">
        <v>-33.9</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9" t="s">
        <v>172</v>
      </c>
      <c r="AL17" s="1210"/>
      <c r="AM17" s="1210"/>
      <c r="AN17" s="1211"/>
      <c r="AO17" s="276">
        <v>1064118</v>
      </c>
      <c r="AP17" s="276">
        <v>111730</v>
      </c>
      <c r="AQ17" s="277">
        <v>144708</v>
      </c>
      <c r="AR17" s="278">
        <v>-22.8</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485</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486</v>
      </c>
      <c r="AP20" s="284" t="s">
        <v>487</v>
      </c>
      <c r="AQ20" s="285" t="s">
        <v>488</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3" t="s">
        <v>489</v>
      </c>
      <c r="AL21" s="1204"/>
      <c r="AM21" s="1204"/>
      <c r="AN21" s="1205"/>
      <c r="AO21" s="288">
        <v>12.81</v>
      </c>
      <c r="AP21" s="289">
        <v>13.77</v>
      </c>
      <c r="AQ21" s="290">
        <v>-0.96</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3" t="s">
        <v>490</v>
      </c>
      <c r="AL22" s="1204"/>
      <c r="AM22" s="1204"/>
      <c r="AN22" s="1205"/>
      <c r="AO22" s="293">
        <v>92.8</v>
      </c>
      <c r="AP22" s="294">
        <v>94.8</v>
      </c>
      <c r="AQ22" s="295">
        <v>-2</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491</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492</v>
      </c>
      <c r="AO27" s="254"/>
      <c r="AP27" s="254"/>
      <c r="AQ27" s="254"/>
      <c r="AR27" s="254"/>
      <c r="AS27" s="254"/>
      <c r="AT27" s="254"/>
    </row>
    <row r="28" spans="1:46" ht="17.25" x14ac:dyDescent="0.15">
      <c r="A28" s="255" t="s">
        <v>493</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494</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2" t="s">
        <v>471</v>
      </c>
      <c r="AP30" s="264"/>
      <c r="AQ30" s="265" t="s">
        <v>472</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3"/>
      <c r="AP31" s="270" t="s">
        <v>473</v>
      </c>
      <c r="AQ31" s="271" t="s">
        <v>474</v>
      </c>
      <c r="AR31" s="272" t="s">
        <v>475</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94" t="s">
        <v>495</v>
      </c>
      <c r="AL32" s="1195"/>
      <c r="AM32" s="1195"/>
      <c r="AN32" s="1196"/>
      <c r="AO32" s="303">
        <v>558783</v>
      </c>
      <c r="AP32" s="303">
        <v>58671</v>
      </c>
      <c r="AQ32" s="304">
        <v>73070</v>
      </c>
      <c r="AR32" s="305">
        <v>-19.7</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94" t="s">
        <v>496</v>
      </c>
      <c r="AL33" s="1195"/>
      <c r="AM33" s="1195"/>
      <c r="AN33" s="1196"/>
      <c r="AO33" s="303" t="s">
        <v>481</v>
      </c>
      <c r="AP33" s="303" t="s">
        <v>481</v>
      </c>
      <c r="AQ33" s="304" t="s">
        <v>481</v>
      </c>
      <c r="AR33" s="305" t="s">
        <v>481</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94" t="s">
        <v>497</v>
      </c>
      <c r="AL34" s="1195"/>
      <c r="AM34" s="1195"/>
      <c r="AN34" s="1196"/>
      <c r="AO34" s="303" t="s">
        <v>481</v>
      </c>
      <c r="AP34" s="303" t="s">
        <v>481</v>
      </c>
      <c r="AQ34" s="304">
        <v>1</v>
      </c>
      <c r="AR34" s="305" t="s">
        <v>481</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94" t="s">
        <v>498</v>
      </c>
      <c r="AL35" s="1195"/>
      <c r="AM35" s="1195"/>
      <c r="AN35" s="1196"/>
      <c r="AO35" s="303">
        <v>239222</v>
      </c>
      <c r="AP35" s="303">
        <v>25118</v>
      </c>
      <c r="AQ35" s="304">
        <v>19034</v>
      </c>
      <c r="AR35" s="305">
        <v>32</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94" t="s">
        <v>499</v>
      </c>
      <c r="AL36" s="1195"/>
      <c r="AM36" s="1195"/>
      <c r="AN36" s="1196"/>
      <c r="AO36" s="303">
        <v>16205</v>
      </c>
      <c r="AP36" s="303">
        <v>1701</v>
      </c>
      <c r="AQ36" s="304">
        <v>5455</v>
      </c>
      <c r="AR36" s="305">
        <v>-68.8</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94" t="s">
        <v>500</v>
      </c>
      <c r="AL37" s="1195"/>
      <c r="AM37" s="1195"/>
      <c r="AN37" s="1196"/>
      <c r="AO37" s="303">
        <v>868</v>
      </c>
      <c r="AP37" s="303">
        <v>91</v>
      </c>
      <c r="AQ37" s="304">
        <v>1361</v>
      </c>
      <c r="AR37" s="305">
        <v>-93.3</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7" t="s">
        <v>501</v>
      </c>
      <c r="AL38" s="1198"/>
      <c r="AM38" s="1198"/>
      <c r="AN38" s="1199"/>
      <c r="AO38" s="306" t="s">
        <v>481</v>
      </c>
      <c r="AP38" s="306" t="s">
        <v>481</v>
      </c>
      <c r="AQ38" s="307">
        <v>4</v>
      </c>
      <c r="AR38" s="295" t="s">
        <v>481</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7" t="s">
        <v>502</v>
      </c>
      <c r="AL39" s="1198"/>
      <c r="AM39" s="1198"/>
      <c r="AN39" s="1199"/>
      <c r="AO39" s="303">
        <v>-4815</v>
      </c>
      <c r="AP39" s="303">
        <v>-506</v>
      </c>
      <c r="AQ39" s="304">
        <v>-3538</v>
      </c>
      <c r="AR39" s="305">
        <v>-85.7</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94" t="s">
        <v>503</v>
      </c>
      <c r="AL40" s="1195"/>
      <c r="AM40" s="1195"/>
      <c r="AN40" s="1196"/>
      <c r="AO40" s="303">
        <v>-527031</v>
      </c>
      <c r="AP40" s="303">
        <v>-55337</v>
      </c>
      <c r="AQ40" s="304">
        <v>-64803</v>
      </c>
      <c r="AR40" s="305">
        <v>-14.6</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0" t="s">
        <v>282</v>
      </c>
      <c r="AL41" s="1201"/>
      <c r="AM41" s="1201"/>
      <c r="AN41" s="1202"/>
      <c r="AO41" s="303">
        <v>283232</v>
      </c>
      <c r="AP41" s="303">
        <v>29739</v>
      </c>
      <c r="AQ41" s="304">
        <v>30585</v>
      </c>
      <c r="AR41" s="305">
        <v>-2.8</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22</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504</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505</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87" t="s">
        <v>471</v>
      </c>
      <c r="AN49" s="1189" t="s">
        <v>506</v>
      </c>
      <c r="AO49" s="1190"/>
      <c r="AP49" s="1190"/>
      <c r="AQ49" s="1190"/>
      <c r="AR49" s="1191"/>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88"/>
      <c r="AN50" s="319" t="s">
        <v>507</v>
      </c>
      <c r="AO50" s="320" t="s">
        <v>508</v>
      </c>
      <c r="AP50" s="321" t="s">
        <v>509</v>
      </c>
      <c r="AQ50" s="322" t="s">
        <v>510</v>
      </c>
      <c r="AR50" s="323" t="s">
        <v>511</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512</v>
      </c>
      <c r="AL51" s="316"/>
      <c r="AM51" s="324">
        <v>712958</v>
      </c>
      <c r="AN51" s="325">
        <v>68422</v>
      </c>
      <c r="AO51" s="326">
        <v>151.80000000000001</v>
      </c>
      <c r="AP51" s="327">
        <v>82748</v>
      </c>
      <c r="AQ51" s="328">
        <v>24.4</v>
      </c>
      <c r="AR51" s="329">
        <v>127.4</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513</v>
      </c>
      <c r="AM52" s="332">
        <v>501373</v>
      </c>
      <c r="AN52" s="333">
        <v>48116</v>
      </c>
      <c r="AO52" s="334">
        <v>240.9</v>
      </c>
      <c r="AP52" s="335">
        <v>44732</v>
      </c>
      <c r="AQ52" s="336">
        <v>22.5</v>
      </c>
      <c r="AR52" s="337">
        <v>218.4</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514</v>
      </c>
      <c r="AL53" s="316"/>
      <c r="AM53" s="324">
        <v>994513</v>
      </c>
      <c r="AN53" s="325">
        <v>97501</v>
      </c>
      <c r="AO53" s="326">
        <v>42.5</v>
      </c>
      <c r="AP53" s="327">
        <v>91837</v>
      </c>
      <c r="AQ53" s="328">
        <v>11</v>
      </c>
      <c r="AR53" s="329">
        <v>31.5</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513</v>
      </c>
      <c r="AM54" s="332">
        <v>882460</v>
      </c>
      <c r="AN54" s="333">
        <v>86516</v>
      </c>
      <c r="AO54" s="334">
        <v>79.8</v>
      </c>
      <c r="AP54" s="335">
        <v>54439</v>
      </c>
      <c r="AQ54" s="336">
        <v>21.7</v>
      </c>
      <c r="AR54" s="337">
        <v>58.1</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515</v>
      </c>
      <c r="AL55" s="316"/>
      <c r="AM55" s="324">
        <v>740771</v>
      </c>
      <c r="AN55" s="325">
        <v>74196</v>
      </c>
      <c r="AO55" s="326">
        <v>-23.9</v>
      </c>
      <c r="AP55" s="327">
        <v>109920</v>
      </c>
      <c r="AQ55" s="328">
        <v>19.7</v>
      </c>
      <c r="AR55" s="329">
        <v>-43.6</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513</v>
      </c>
      <c r="AM56" s="332">
        <v>701299</v>
      </c>
      <c r="AN56" s="333">
        <v>70242</v>
      </c>
      <c r="AO56" s="334">
        <v>-18.8</v>
      </c>
      <c r="AP56" s="335">
        <v>62739</v>
      </c>
      <c r="AQ56" s="336">
        <v>15.2</v>
      </c>
      <c r="AR56" s="337">
        <v>-34</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516</v>
      </c>
      <c r="AL57" s="316"/>
      <c r="AM57" s="324">
        <v>265685</v>
      </c>
      <c r="AN57" s="325">
        <v>27177</v>
      </c>
      <c r="AO57" s="326">
        <v>-63.4</v>
      </c>
      <c r="AP57" s="327">
        <v>119882</v>
      </c>
      <c r="AQ57" s="328">
        <v>9.1</v>
      </c>
      <c r="AR57" s="329">
        <v>-72.5</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513</v>
      </c>
      <c r="AM58" s="332">
        <v>187612</v>
      </c>
      <c r="AN58" s="333">
        <v>19191</v>
      </c>
      <c r="AO58" s="334">
        <v>-72.7</v>
      </c>
      <c r="AP58" s="335">
        <v>66481</v>
      </c>
      <c r="AQ58" s="336">
        <v>6</v>
      </c>
      <c r="AR58" s="337">
        <v>-78.7</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517</v>
      </c>
      <c r="AL59" s="316"/>
      <c r="AM59" s="324">
        <v>359062</v>
      </c>
      <c r="AN59" s="325">
        <v>37701</v>
      </c>
      <c r="AO59" s="326">
        <v>38.700000000000003</v>
      </c>
      <c r="AP59" s="327">
        <v>116162</v>
      </c>
      <c r="AQ59" s="328">
        <v>-3.1</v>
      </c>
      <c r="AR59" s="329">
        <v>41.8</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513</v>
      </c>
      <c r="AM60" s="332">
        <v>296217</v>
      </c>
      <c r="AN60" s="333">
        <v>31102</v>
      </c>
      <c r="AO60" s="334">
        <v>62.1</v>
      </c>
      <c r="AP60" s="335">
        <v>61562</v>
      </c>
      <c r="AQ60" s="336">
        <v>-7.4</v>
      </c>
      <c r="AR60" s="337">
        <v>69.5</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518</v>
      </c>
      <c r="AL61" s="338"/>
      <c r="AM61" s="339">
        <v>614598</v>
      </c>
      <c r="AN61" s="340">
        <v>60999</v>
      </c>
      <c r="AO61" s="341">
        <v>29.1</v>
      </c>
      <c r="AP61" s="342">
        <v>104110</v>
      </c>
      <c r="AQ61" s="343">
        <v>12.2</v>
      </c>
      <c r="AR61" s="329">
        <v>16.899999999999999</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513</v>
      </c>
      <c r="AM62" s="332">
        <v>513792</v>
      </c>
      <c r="AN62" s="333">
        <v>51033</v>
      </c>
      <c r="AO62" s="334">
        <v>58.3</v>
      </c>
      <c r="AP62" s="335">
        <v>57991</v>
      </c>
      <c r="AQ62" s="336">
        <v>11.6</v>
      </c>
      <c r="AR62" s="337">
        <v>46.7</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n09QThtb90reVze8te4OyQaGBMe4UBz/RnISzY1Ti+phIObHYTQBXtcoUX+84UuADj29ZdWfxJDDbI7Gor2XVA==" saltValue="UXGftb0NXwcFU9zW1BL3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37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468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Sr+JxZ2GFO+zqVmzyGNzW9XGe1CapOd1XB+smvxJ9C9TRIiqpsFjE0e1U2kgRXW+CCvCbicUV6K487IEVDGw==" saltValue="63w3tQUwBYpKQI03a8q5ig=="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37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468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nRkLV72a1ZRPuTNAG8u/NfcXW5g3f1KAbUG40aMRQFW8Ppy6GA/X3VZLDwIQBBKz/TdcFFksMIi3ZTo5GKg8Q==" saltValue="ZyiX2tuw+qFFnM9f8rwtmQ==" spinCount="100000" sheet="1" objects="1" scenarios="1"/>
  <dataConsolidate/>
  <phoneticPr fontId="2"/>
  <printOptions horizontalCentered="1"/>
  <pageMargins left="0" right="0" top="0.39370078740157483" bottom="0.39370078740157483" header="0.19685039370078741" footer="0.19685039370078741"/>
  <pageSetup paperSize="8" scale="54"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212" t="s">
        <v>3</v>
      </c>
      <c r="D47" s="1212"/>
      <c r="E47" s="1213"/>
      <c r="F47" s="11">
        <v>25.01</v>
      </c>
      <c r="G47" s="12">
        <v>21.12</v>
      </c>
      <c r="H47" s="12">
        <v>22.24</v>
      </c>
      <c r="I47" s="12">
        <v>24.09</v>
      </c>
      <c r="J47" s="13">
        <v>23.94</v>
      </c>
    </row>
    <row r="48" spans="2:10" ht="57.75" customHeight="1" x14ac:dyDescent="0.15">
      <c r="B48" s="14"/>
      <c r="C48" s="1214" t="s">
        <v>4</v>
      </c>
      <c r="D48" s="1214"/>
      <c r="E48" s="1215"/>
      <c r="F48" s="15">
        <v>5.75</v>
      </c>
      <c r="G48" s="16">
        <v>6.25</v>
      </c>
      <c r="H48" s="16">
        <v>5.1100000000000003</v>
      </c>
      <c r="I48" s="16">
        <v>5.35</v>
      </c>
      <c r="J48" s="17">
        <v>4.91</v>
      </c>
    </row>
    <row r="49" spans="2:10" ht="57.75" customHeight="1" thickBot="1" x14ac:dyDescent="0.2">
      <c r="B49" s="18"/>
      <c r="C49" s="1216" t="s">
        <v>5</v>
      </c>
      <c r="D49" s="1216"/>
      <c r="E49" s="1217"/>
      <c r="F49" s="19" t="s">
        <v>525</v>
      </c>
      <c r="G49" s="20" t="s">
        <v>526</v>
      </c>
      <c r="H49" s="20">
        <v>0.72</v>
      </c>
      <c r="I49" s="20">
        <v>1.36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o8VhomFgS92m5jgjAysS5ATvo/VFR6D5x2fcwKzxSEyYhwmsENLbvD0dpTVg/5NqtwAMIgUP/uz1PYXnScaHA==" saltValue="y/TzKebz0u08BxWYL/Z2g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PPP01</cp:lastModifiedBy>
  <cp:lastPrinted>2019-10-29T02:35:11Z</cp:lastPrinted>
  <dcterms:created xsi:type="dcterms:W3CDTF">2019-06-06T04:45:55Z</dcterms:created>
  <dcterms:modified xsi:type="dcterms:W3CDTF">2019-11-18T00:28:46Z</dcterms:modified>
  <cp:category/>
</cp:coreProperties>
</file>